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:\Users\RAdeskavitz_FFPH\Desktop\"/>
    </mc:Choice>
  </mc:AlternateContent>
  <xr:revisionPtr revIDLastSave="0" documentId="13_ncr:1_{58598E66-646A-4197-B6AA-F649156C1244}" xr6:coauthVersionLast="44" xr6:coauthVersionMax="44" xr10:uidLastSave="{00000000-0000-0000-0000-000000000000}"/>
  <bookViews>
    <workbookView xWindow="-120" yWindow="-120" windowWidth="29040" windowHeight="12630" xr2:uid="{00000000-000D-0000-FFFF-FFFF00000000}"/>
  </bookViews>
  <sheets>
    <sheet name="Budget Propos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1" l="1"/>
  <c r="K42" i="1"/>
  <c r="K40" i="1"/>
  <c r="K39" i="1"/>
  <c r="K27" i="1"/>
  <c r="K25" i="1"/>
  <c r="K24" i="1"/>
  <c r="K12" i="1"/>
  <c r="K10" i="1"/>
  <c r="K9" i="1"/>
  <c r="K55" i="1"/>
  <c r="K54" i="1"/>
  <c r="K52" i="1"/>
  <c r="K61" i="1" l="1"/>
  <c r="K60" i="1"/>
  <c r="K59" i="1"/>
  <c r="K58" i="1"/>
  <c r="K56" i="1"/>
  <c r="K53" i="1"/>
  <c r="K57" i="1" s="1"/>
  <c r="K46" i="1"/>
  <c r="K45" i="1"/>
  <c r="K44" i="1"/>
  <c r="K43" i="1"/>
  <c r="K41" i="1"/>
  <c r="K38" i="1"/>
  <c r="K37" i="1"/>
  <c r="K31" i="1"/>
  <c r="K30" i="1"/>
  <c r="K29" i="1"/>
  <c r="K28" i="1"/>
  <c r="K26" i="1"/>
  <c r="K23" i="1"/>
  <c r="K22" i="1"/>
  <c r="K16" i="1"/>
  <c r="K15" i="1"/>
  <c r="K14" i="1"/>
  <c r="K13" i="1"/>
  <c r="K11" i="1"/>
  <c r="K8" i="1"/>
  <c r="K7" i="1"/>
  <c r="K19" i="1" l="1"/>
  <c r="K47" i="1"/>
  <c r="K62" i="1"/>
  <c r="K32" i="1"/>
  <c r="K34" i="1" s="1"/>
  <c r="K35" i="1" s="1"/>
  <c r="K64" i="1" l="1"/>
  <c r="K49" i="1"/>
  <c r="K50" i="1" s="1"/>
  <c r="K20" i="1"/>
  <c r="K65" i="1" l="1"/>
  <c r="K2" i="1" s="1"/>
</calcChain>
</file>

<file path=xl/sharedStrings.xml><?xml version="1.0" encoding="utf-8"?>
<sst xmlns="http://schemas.openxmlformats.org/spreadsheetml/2006/main" count="77" uniqueCount="33">
  <si>
    <t>Materials</t>
  </si>
  <si>
    <t>Rate</t>
  </si>
  <si>
    <t>Units</t>
  </si>
  <si>
    <t>$/Unit</t>
  </si>
  <si>
    <t>Staffing (Hourly)</t>
  </si>
  <si>
    <t>Staffing (Salary)</t>
  </si>
  <si>
    <t>%</t>
  </si>
  <si>
    <t>Annual Salary</t>
  </si>
  <si>
    <t>Months</t>
  </si>
  <si>
    <t>TOTAL: Deliverable 1A</t>
  </si>
  <si>
    <t>TOTAL: Deliverable 2A</t>
  </si>
  <si>
    <t>TOTAL: Deliverable 2B</t>
  </si>
  <si>
    <t>TOTAL: Deliverable 3A</t>
  </si>
  <si>
    <t>Subtotal: Direct Costs</t>
  </si>
  <si>
    <t xml:space="preserve">Fringe </t>
  </si>
  <si>
    <t xml:space="preserve">Indirect </t>
  </si>
  <si>
    <t>Hrs/Week</t>
  </si>
  <si>
    <t>Weeks</t>
  </si>
  <si>
    <t>Applicant Name:</t>
  </si>
  <si>
    <t>Project Period:</t>
  </si>
  <si>
    <t>Total</t>
  </si>
  <si>
    <t>Vaccine Equity Partner Engagement</t>
  </si>
  <si>
    <t>RFP Budget Proposal</t>
  </si>
  <si>
    <t>Deliverables/Items</t>
  </si>
  <si>
    <t>Deliverable 2A - Proposed Funding: $20,000</t>
  </si>
  <si>
    <t>Deliverable 2B - Proposed Funding: $60,000</t>
  </si>
  <si>
    <t>Please specify</t>
  </si>
  <si>
    <t>List position title</t>
  </si>
  <si>
    <t>6 months</t>
  </si>
  <si>
    <t>Deliverable 1A - Proposed Funding: $50,000</t>
  </si>
  <si>
    <t>Deliverable 3A - Proposed Funding: $100,000</t>
  </si>
  <si>
    <t>Deliverable 4 - Proposed Funding: $10,000</t>
  </si>
  <si>
    <t>TOTAL: Deliverable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</si>
</sst>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9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theme="4"/>
      </top>
      <bottom style="thin">
        <color theme="0" tint="-0.499984740745262"/>
      </bottom>
      <diagonal/>
    </border>
    <border>
      <left/>
      <right/>
      <top style="medium">
        <color theme="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4"/>
      </left>
      <right/>
      <top/>
      <bottom style="medium">
        <color theme="4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vertical="center"/>
    </xf>
    <xf numFmtId="44" fontId="7" fillId="0" borderId="10" xfId="0" applyNumberFormat="1" applyFont="1" applyBorder="1" applyAlignment="1" applyProtection="1">
      <alignment horizontal="center" vertical="center"/>
      <protection locked="0"/>
    </xf>
    <xf numFmtId="9" fontId="7" fillId="0" borderId="14" xfId="1" applyFont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left" vertical="center"/>
      <protection locked="0"/>
    </xf>
    <xf numFmtId="0" fontId="3" fillId="3" borderId="22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43" fontId="3" fillId="3" borderId="9" xfId="0" applyNumberFormat="1" applyFont="1" applyFill="1" applyBorder="1" applyAlignment="1" applyProtection="1">
      <alignment vertical="center"/>
      <protection locked="0"/>
    </xf>
    <xf numFmtId="164" fontId="3" fillId="3" borderId="8" xfId="0" applyNumberFormat="1" applyFont="1" applyFill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horizontal="left" vertical="center" wrapText="1" indent="1"/>
      <protection locked="0"/>
    </xf>
    <xf numFmtId="9" fontId="7" fillId="0" borderId="18" xfId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5" fontId="7" fillId="0" borderId="11" xfId="0" applyNumberFormat="1" applyFont="1" applyBorder="1" applyAlignment="1" applyProtection="1">
      <alignment vertical="center"/>
      <protection locked="0"/>
    </xf>
    <xf numFmtId="43" fontId="7" fillId="0" borderId="10" xfId="0" applyNumberFormat="1" applyFont="1" applyBorder="1" applyAlignment="1" applyProtection="1">
      <alignment vertical="center"/>
      <protection locked="0"/>
    </xf>
    <xf numFmtId="43" fontId="7" fillId="0" borderId="12" xfId="0" applyNumberFormat="1" applyFont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left" vertical="center" wrapText="1" indent="1"/>
      <protection locked="0"/>
    </xf>
    <xf numFmtId="0" fontId="3" fillId="3" borderId="23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vertical="center"/>
      <protection locked="0"/>
    </xf>
    <xf numFmtId="43" fontId="3" fillId="3" borderId="14" xfId="0" applyNumberFormat="1" applyFont="1" applyFill="1" applyBorder="1" applyAlignment="1" applyProtection="1">
      <alignment vertical="center"/>
      <protection locked="0"/>
    </xf>
    <xf numFmtId="9" fontId="7" fillId="0" borderId="14" xfId="0" applyNumberFormat="1" applyFont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 vertical="center"/>
      <protection locked="0"/>
    </xf>
    <xf numFmtId="2" fontId="7" fillId="0" borderId="14" xfId="0" applyNumberFormat="1" applyFont="1" applyBorder="1" applyAlignment="1" applyProtection="1">
      <alignment horizontal="center" vertical="center"/>
      <protection locked="0"/>
    </xf>
    <xf numFmtId="44" fontId="7" fillId="0" borderId="10" xfId="0" applyNumberFormat="1" applyFont="1" applyBorder="1" applyAlignment="1" applyProtection="1">
      <alignment vertical="center"/>
      <protection locked="0"/>
    </xf>
    <xf numFmtId="2" fontId="7" fillId="0" borderId="12" xfId="0" applyNumberFormat="1" applyFont="1" applyBorder="1" applyAlignment="1" applyProtection="1">
      <alignment vertical="center"/>
      <protection locked="0"/>
    </xf>
    <xf numFmtId="164" fontId="3" fillId="2" borderId="4" xfId="0" applyNumberFormat="1" applyFont="1" applyFill="1" applyBorder="1" applyAlignment="1" applyProtection="1">
      <alignment vertical="center"/>
    </xf>
    <xf numFmtId="44" fontId="7" fillId="0" borderId="13" xfId="0" applyNumberFormat="1" applyFont="1" applyBorder="1" applyAlignment="1" applyProtection="1">
      <alignment vertical="center"/>
    </xf>
    <xf numFmtId="164" fontId="3" fillId="3" borderId="8" xfId="0" applyNumberFormat="1" applyFont="1" applyFill="1" applyBorder="1" applyAlignment="1" applyProtection="1">
      <alignment vertical="center"/>
    </xf>
    <xf numFmtId="44" fontId="7" fillId="0" borderId="13" xfId="0" applyNumberFormat="1" applyFont="1" applyBorder="1" applyAlignment="1" applyProtection="1">
      <alignment vertical="center"/>
      <protection locked="0"/>
    </xf>
    <xf numFmtId="165" fontId="7" fillId="0" borderId="29" xfId="0" applyNumberFormat="1" applyFont="1" applyBorder="1" applyAlignment="1" applyProtection="1">
      <alignment vertical="center"/>
      <protection locked="0"/>
    </xf>
    <xf numFmtId="165" fontId="7" fillId="0" borderId="31" xfId="0" applyNumberFormat="1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left" vertical="center"/>
      <protection locked="0"/>
    </xf>
    <xf numFmtId="14" fontId="2" fillId="0" borderId="3" xfId="0" applyNumberFormat="1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26" xfId="0" applyFont="1" applyFill="1" applyBorder="1" applyAlignment="1" applyProtection="1">
      <alignment horizontal="left" vertical="center" wrapText="1" indent="1"/>
      <protection locked="0"/>
    </xf>
    <xf numFmtId="0" fontId="6" fillId="0" borderId="19" xfId="0" applyFont="1" applyFill="1" applyBorder="1" applyAlignment="1" applyProtection="1">
      <alignment horizontal="left" vertical="center" wrapText="1" inden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14" fontId="2" fillId="0" borderId="28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"/>
  <sheetViews>
    <sheetView tabSelected="1" zoomScale="110" zoomScaleNormal="110" workbookViewId="0">
      <selection activeCell="K18" sqref="K18"/>
    </sheetView>
  </sheetViews>
  <sheetFormatPr defaultRowHeight="15" x14ac:dyDescent="0.25"/>
  <cols>
    <col min="1" max="1" width="34.7109375" customWidth="1"/>
    <col min="2" max="2" width="4.85546875" customWidth="1"/>
    <col min="3" max="3" width="12" customWidth="1"/>
    <col min="4" max="4" width="7.42578125" customWidth="1"/>
    <col min="5" max="5" width="8.5703125" customWidth="1"/>
    <col min="6" max="6" width="10.28515625" customWidth="1"/>
    <col min="7" max="7" width="9.42578125" customWidth="1"/>
    <col min="8" max="8" width="8.85546875" customWidth="1"/>
    <col min="9" max="9" width="9.5703125" customWidth="1"/>
    <col min="10" max="10" width="8.140625" customWidth="1"/>
    <col min="11" max="11" width="14.7109375" customWidth="1"/>
  </cols>
  <sheetData>
    <row r="1" spans="1:11" ht="15.75" x14ac:dyDescent="0.25">
      <c r="A1" s="62" t="s">
        <v>21</v>
      </c>
      <c r="B1" s="63"/>
      <c r="C1" s="45" t="s">
        <v>18</v>
      </c>
      <c r="D1" s="46"/>
      <c r="E1" s="47"/>
      <c r="F1" s="47"/>
      <c r="G1" s="47"/>
      <c r="H1" s="47"/>
      <c r="I1" s="47"/>
      <c r="J1" s="48"/>
      <c r="K1" s="5" t="s">
        <v>20</v>
      </c>
    </row>
    <row r="2" spans="1:11" x14ac:dyDescent="0.25">
      <c r="A2" s="54" t="s">
        <v>22</v>
      </c>
      <c r="B2" s="55"/>
      <c r="C2" s="45" t="s">
        <v>19</v>
      </c>
      <c r="D2" s="46"/>
      <c r="E2" s="49" t="s">
        <v>28</v>
      </c>
      <c r="F2" s="49"/>
      <c r="G2" s="49"/>
      <c r="H2" s="49"/>
      <c r="I2" s="49"/>
      <c r="J2" s="50"/>
      <c r="K2" s="37">
        <f>SUM(K20,K35,K50,K65,K67)</f>
        <v>10000</v>
      </c>
    </row>
    <row r="3" spans="1:11" x14ac:dyDescent="0.25">
      <c r="A3" s="64"/>
      <c r="B3" s="64"/>
      <c r="C3" s="65"/>
      <c r="D3" s="65"/>
      <c r="E3" s="65"/>
      <c r="F3" s="66"/>
      <c r="G3" s="66"/>
      <c r="H3" s="66"/>
      <c r="I3" s="66"/>
      <c r="J3" s="66"/>
      <c r="K3" s="6"/>
    </row>
    <row r="4" spans="1:11" x14ac:dyDescent="0.25">
      <c r="A4" s="53"/>
      <c r="B4" s="53"/>
      <c r="C4" s="44" t="s">
        <v>5</v>
      </c>
      <c r="D4" s="44"/>
      <c r="E4" s="44"/>
      <c r="F4" s="44" t="s">
        <v>4</v>
      </c>
      <c r="G4" s="44"/>
      <c r="H4" s="44"/>
      <c r="I4" s="44" t="s">
        <v>0</v>
      </c>
      <c r="J4" s="44"/>
      <c r="K4" s="7"/>
    </row>
    <row r="5" spans="1:11" ht="15.75" thickBot="1" x14ac:dyDescent="0.3">
      <c r="A5" s="51" t="s">
        <v>23</v>
      </c>
      <c r="B5" s="52"/>
      <c r="C5" s="8" t="s">
        <v>7</v>
      </c>
      <c r="D5" s="9" t="s">
        <v>6</v>
      </c>
      <c r="E5" s="10" t="s">
        <v>8</v>
      </c>
      <c r="F5" s="11" t="s">
        <v>1</v>
      </c>
      <c r="G5" s="10" t="s">
        <v>16</v>
      </c>
      <c r="H5" s="12" t="s">
        <v>17</v>
      </c>
      <c r="I5" s="11" t="s">
        <v>3</v>
      </c>
      <c r="J5" s="12" t="s">
        <v>2</v>
      </c>
      <c r="K5" s="13" t="s">
        <v>20</v>
      </c>
    </row>
    <row r="6" spans="1:11" x14ac:dyDescent="0.25">
      <c r="A6" s="14" t="s">
        <v>29</v>
      </c>
      <c r="B6" s="15"/>
      <c r="C6" s="16"/>
      <c r="D6" s="16"/>
      <c r="E6" s="16"/>
      <c r="F6" s="16"/>
      <c r="G6" s="16"/>
      <c r="H6" s="16"/>
      <c r="I6" s="17"/>
      <c r="J6" s="17"/>
      <c r="K6" s="18"/>
    </row>
    <row r="7" spans="1:11" x14ac:dyDescent="0.25">
      <c r="A7" s="56" t="s">
        <v>27</v>
      </c>
      <c r="B7" s="57"/>
      <c r="C7" s="2">
        <v>0</v>
      </c>
      <c r="D7" s="3">
        <v>0</v>
      </c>
      <c r="E7" s="4">
        <v>0</v>
      </c>
      <c r="F7" s="2">
        <v>0</v>
      </c>
      <c r="G7" s="4">
        <v>0</v>
      </c>
      <c r="H7" s="4">
        <v>0</v>
      </c>
      <c r="I7" s="2">
        <v>0</v>
      </c>
      <c r="J7" s="4">
        <v>0</v>
      </c>
      <c r="K7" s="38">
        <f>(C7/12*E7)*D7+(F7*G7*H7)+(I7*J7)</f>
        <v>0</v>
      </c>
    </row>
    <row r="8" spans="1:11" x14ac:dyDescent="0.25">
      <c r="A8" s="56" t="s">
        <v>27</v>
      </c>
      <c r="B8" s="57"/>
      <c r="C8" s="2">
        <v>0</v>
      </c>
      <c r="D8" s="3">
        <v>0</v>
      </c>
      <c r="E8" s="4">
        <v>0</v>
      </c>
      <c r="F8" s="2">
        <v>0</v>
      </c>
      <c r="G8" s="4">
        <v>0</v>
      </c>
      <c r="H8" s="4">
        <v>0</v>
      </c>
      <c r="I8" s="2">
        <v>0</v>
      </c>
      <c r="J8" s="4">
        <v>0</v>
      </c>
      <c r="K8" s="38">
        <f t="shared" ref="K8:K11" si="0">(C8/12*E8)*D8+(F8*G8*H8)+(I8*J8)</f>
        <v>0</v>
      </c>
    </row>
    <row r="9" spans="1:11" x14ac:dyDescent="0.25">
      <c r="A9" s="56" t="s">
        <v>27</v>
      </c>
      <c r="B9" s="57"/>
      <c r="C9" s="2">
        <v>0</v>
      </c>
      <c r="D9" s="3">
        <v>0</v>
      </c>
      <c r="E9" s="4">
        <v>0</v>
      </c>
      <c r="F9" s="2">
        <v>0</v>
      </c>
      <c r="G9" s="4">
        <v>0</v>
      </c>
      <c r="H9" s="4">
        <v>0</v>
      </c>
      <c r="I9" s="2">
        <v>0</v>
      </c>
      <c r="J9" s="4">
        <v>0</v>
      </c>
      <c r="K9" s="38">
        <f t="shared" ref="K9:K10" si="1">(C9/12*E9)*D9+(F9*G9*H9)+(I9*J9)</f>
        <v>0</v>
      </c>
    </row>
    <row r="10" spans="1:11" x14ac:dyDescent="0.25">
      <c r="A10" s="56" t="s">
        <v>27</v>
      </c>
      <c r="B10" s="57"/>
      <c r="C10" s="2">
        <v>0</v>
      </c>
      <c r="D10" s="3">
        <v>0</v>
      </c>
      <c r="E10" s="4">
        <v>0</v>
      </c>
      <c r="F10" s="2">
        <v>0</v>
      </c>
      <c r="G10" s="4">
        <v>0</v>
      </c>
      <c r="H10" s="4">
        <v>0</v>
      </c>
      <c r="I10" s="2">
        <v>0</v>
      </c>
      <c r="J10" s="4">
        <v>0</v>
      </c>
      <c r="K10" s="38">
        <f t="shared" si="1"/>
        <v>0</v>
      </c>
    </row>
    <row r="11" spans="1:11" x14ac:dyDescent="0.25">
      <c r="A11" s="56" t="s">
        <v>27</v>
      </c>
      <c r="B11" s="57"/>
      <c r="C11" s="2">
        <v>0</v>
      </c>
      <c r="D11" s="3">
        <v>0</v>
      </c>
      <c r="E11" s="4">
        <v>0</v>
      </c>
      <c r="F11" s="2">
        <v>0</v>
      </c>
      <c r="G11" s="4">
        <v>0</v>
      </c>
      <c r="H11" s="4">
        <v>0</v>
      </c>
      <c r="I11" s="2">
        <v>0</v>
      </c>
      <c r="J11" s="4">
        <v>0</v>
      </c>
      <c r="K11" s="38">
        <f t="shared" si="0"/>
        <v>0</v>
      </c>
    </row>
    <row r="12" spans="1:11" x14ac:dyDescent="0.25">
      <c r="A12" s="19" t="s">
        <v>14</v>
      </c>
      <c r="B12" s="20">
        <v>0</v>
      </c>
      <c r="C12" s="2"/>
      <c r="D12" s="3"/>
      <c r="E12" s="4"/>
      <c r="F12" s="2"/>
      <c r="G12" s="4"/>
      <c r="H12" s="4"/>
      <c r="I12" s="2"/>
      <c r="J12" s="4"/>
      <c r="K12" s="40">
        <f>SUM(K7:K11)*B12</f>
        <v>0</v>
      </c>
    </row>
    <row r="13" spans="1:11" x14ac:dyDescent="0.25">
      <c r="A13" s="56" t="s">
        <v>26</v>
      </c>
      <c r="B13" s="57"/>
      <c r="C13" s="2">
        <v>0</v>
      </c>
      <c r="D13" s="3">
        <v>0</v>
      </c>
      <c r="E13" s="4">
        <v>0</v>
      </c>
      <c r="F13" s="2">
        <v>0</v>
      </c>
      <c r="G13" s="4">
        <v>0</v>
      </c>
      <c r="H13" s="4">
        <v>0</v>
      </c>
      <c r="I13" s="2">
        <v>0</v>
      </c>
      <c r="J13" s="4">
        <v>0</v>
      </c>
      <c r="K13" s="38">
        <f t="shared" ref="K13:K16" si="2">(C13/12*E13)*D13+(F13*G13*H13)+(I13*J13)</f>
        <v>0</v>
      </c>
    </row>
    <row r="14" spans="1:11" x14ac:dyDescent="0.25">
      <c r="A14" s="56" t="s">
        <v>26</v>
      </c>
      <c r="B14" s="57"/>
      <c r="C14" s="2">
        <v>0</v>
      </c>
      <c r="D14" s="3">
        <v>0</v>
      </c>
      <c r="E14" s="4">
        <v>0</v>
      </c>
      <c r="F14" s="2">
        <v>0</v>
      </c>
      <c r="G14" s="4">
        <v>0</v>
      </c>
      <c r="H14" s="4">
        <v>0</v>
      </c>
      <c r="I14" s="2">
        <v>0</v>
      </c>
      <c r="J14" s="4">
        <v>0</v>
      </c>
      <c r="K14" s="38">
        <f t="shared" si="2"/>
        <v>0</v>
      </c>
    </row>
    <row r="15" spans="1:11" x14ac:dyDescent="0.25">
      <c r="A15" s="56" t="s">
        <v>26</v>
      </c>
      <c r="B15" s="57"/>
      <c r="C15" s="2">
        <v>0</v>
      </c>
      <c r="D15" s="3">
        <v>0</v>
      </c>
      <c r="E15" s="4">
        <v>0</v>
      </c>
      <c r="F15" s="2">
        <v>0</v>
      </c>
      <c r="G15" s="4">
        <v>0</v>
      </c>
      <c r="H15" s="4">
        <v>0</v>
      </c>
      <c r="I15" s="2">
        <v>0</v>
      </c>
      <c r="J15" s="4">
        <v>0</v>
      </c>
      <c r="K15" s="38">
        <f t="shared" si="2"/>
        <v>0</v>
      </c>
    </row>
    <row r="16" spans="1:11" x14ac:dyDescent="0.25">
      <c r="A16" s="56" t="s">
        <v>26</v>
      </c>
      <c r="B16" s="57"/>
      <c r="C16" s="2">
        <v>0</v>
      </c>
      <c r="D16" s="3">
        <v>0</v>
      </c>
      <c r="E16" s="4">
        <v>0</v>
      </c>
      <c r="F16" s="2">
        <v>0</v>
      </c>
      <c r="G16" s="4">
        <v>0</v>
      </c>
      <c r="H16" s="4">
        <v>0</v>
      </c>
      <c r="I16" s="2">
        <v>0</v>
      </c>
      <c r="J16" s="4">
        <v>0</v>
      </c>
      <c r="K16" s="38">
        <f t="shared" si="2"/>
        <v>0</v>
      </c>
    </row>
    <row r="17" spans="1:11" x14ac:dyDescent="0.25">
      <c r="A17" s="56" t="s">
        <v>13</v>
      </c>
      <c r="B17" s="57"/>
      <c r="C17" s="21"/>
      <c r="D17" s="22"/>
      <c r="E17" s="42"/>
      <c r="F17" s="43"/>
      <c r="G17" s="22"/>
      <c r="H17" s="41"/>
      <c r="I17" s="24"/>
      <c r="J17" s="25"/>
      <c r="K17" s="38">
        <f>SUM(K7:K16)</f>
        <v>0</v>
      </c>
    </row>
    <row r="18" spans="1:11" x14ac:dyDescent="0.25">
      <c r="A18" s="58"/>
      <c r="B18" s="59"/>
      <c r="C18" s="21"/>
      <c r="D18" s="22"/>
      <c r="E18" s="42"/>
      <c r="F18" s="43"/>
      <c r="G18" s="22"/>
      <c r="H18" s="41"/>
      <c r="I18" s="24"/>
      <c r="J18" s="25"/>
      <c r="K18" s="38"/>
    </row>
    <row r="19" spans="1:11" x14ac:dyDescent="0.25">
      <c r="A19" s="26" t="s">
        <v>15</v>
      </c>
      <c r="B19" s="20">
        <v>0</v>
      </c>
      <c r="C19" s="21"/>
      <c r="D19" s="22"/>
      <c r="E19" s="42"/>
      <c r="F19" s="43"/>
      <c r="G19" s="22"/>
      <c r="H19" s="41"/>
      <c r="I19" s="24"/>
      <c r="J19" s="25"/>
      <c r="K19" s="38">
        <f>K17*B19</f>
        <v>0</v>
      </c>
    </row>
    <row r="20" spans="1:11" x14ac:dyDescent="0.25">
      <c r="A20" s="60" t="s">
        <v>9</v>
      </c>
      <c r="B20" s="61"/>
      <c r="C20" s="21"/>
      <c r="D20" s="22"/>
      <c r="E20" s="42"/>
      <c r="F20" s="43"/>
      <c r="G20" s="22"/>
      <c r="H20" s="41"/>
      <c r="I20" s="24"/>
      <c r="J20" s="25"/>
      <c r="K20" s="38">
        <f>K17+K19</f>
        <v>0</v>
      </c>
    </row>
    <row r="21" spans="1:11" x14ac:dyDescent="0.25">
      <c r="A21" s="27" t="s">
        <v>24</v>
      </c>
      <c r="B21" s="28"/>
      <c r="C21" s="29"/>
      <c r="D21" s="29"/>
      <c r="E21" s="30"/>
      <c r="F21" s="29"/>
      <c r="G21" s="29"/>
      <c r="H21" s="30"/>
      <c r="I21" s="31"/>
      <c r="J21" s="31"/>
      <c r="K21" s="39"/>
    </row>
    <row r="22" spans="1:11" x14ac:dyDescent="0.25">
      <c r="A22" s="56" t="s">
        <v>27</v>
      </c>
      <c r="B22" s="57"/>
      <c r="C22" s="2">
        <v>0</v>
      </c>
      <c r="D22" s="32">
        <v>0</v>
      </c>
      <c r="E22" s="33">
        <v>0</v>
      </c>
      <c r="F22" s="2">
        <v>0</v>
      </c>
      <c r="G22" s="34">
        <v>0</v>
      </c>
      <c r="H22" s="33">
        <v>0</v>
      </c>
      <c r="I22" s="35">
        <v>0</v>
      </c>
      <c r="J22" s="36">
        <v>0</v>
      </c>
      <c r="K22" s="38">
        <f t="shared" ref="K22:K26" si="3">(C22/12*E22)*D22+(F22*G22*H22)+(I22*J22)</f>
        <v>0</v>
      </c>
    </row>
    <row r="23" spans="1:11" x14ac:dyDescent="0.25">
      <c r="A23" s="56" t="s">
        <v>27</v>
      </c>
      <c r="B23" s="57"/>
      <c r="C23" s="2">
        <v>0</v>
      </c>
      <c r="D23" s="32">
        <v>0</v>
      </c>
      <c r="E23" s="33">
        <v>0</v>
      </c>
      <c r="F23" s="2">
        <v>0</v>
      </c>
      <c r="G23" s="34">
        <v>0</v>
      </c>
      <c r="H23" s="33">
        <v>0</v>
      </c>
      <c r="I23" s="35">
        <v>0</v>
      </c>
      <c r="J23" s="36">
        <v>0</v>
      </c>
      <c r="K23" s="38">
        <f t="shared" si="3"/>
        <v>0</v>
      </c>
    </row>
    <row r="24" spans="1:11" x14ac:dyDescent="0.25">
      <c r="A24" s="56" t="s">
        <v>27</v>
      </c>
      <c r="B24" s="57"/>
      <c r="C24" s="2">
        <v>0</v>
      </c>
      <c r="D24" s="32">
        <v>0</v>
      </c>
      <c r="E24" s="33">
        <v>0</v>
      </c>
      <c r="F24" s="2">
        <v>0</v>
      </c>
      <c r="G24" s="34">
        <v>0</v>
      </c>
      <c r="H24" s="33">
        <v>0</v>
      </c>
      <c r="I24" s="35">
        <v>0</v>
      </c>
      <c r="J24" s="36">
        <v>0</v>
      </c>
      <c r="K24" s="38">
        <f t="shared" ref="K24:K25" si="4">(C24/12*E24)*D24+(F24*G24*H24)+(I24*J24)</f>
        <v>0</v>
      </c>
    </row>
    <row r="25" spans="1:11" x14ac:dyDescent="0.25">
      <c r="A25" s="56" t="s">
        <v>27</v>
      </c>
      <c r="B25" s="57"/>
      <c r="C25" s="2">
        <v>0</v>
      </c>
      <c r="D25" s="32">
        <v>0</v>
      </c>
      <c r="E25" s="33">
        <v>0</v>
      </c>
      <c r="F25" s="2">
        <v>0</v>
      </c>
      <c r="G25" s="34">
        <v>0</v>
      </c>
      <c r="H25" s="33">
        <v>0</v>
      </c>
      <c r="I25" s="35">
        <v>0</v>
      </c>
      <c r="J25" s="36">
        <v>0</v>
      </c>
      <c r="K25" s="38">
        <f t="shared" si="4"/>
        <v>0</v>
      </c>
    </row>
    <row r="26" spans="1:11" x14ac:dyDescent="0.25">
      <c r="A26" s="56" t="s">
        <v>27</v>
      </c>
      <c r="B26" s="57"/>
      <c r="C26" s="2">
        <v>0</v>
      </c>
      <c r="D26" s="32">
        <v>0</v>
      </c>
      <c r="E26" s="33">
        <v>0</v>
      </c>
      <c r="F26" s="2">
        <v>0</v>
      </c>
      <c r="G26" s="34">
        <v>0</v>
      </c>
      <c r="H26" s="33">
        <v>0</v>
      </c>
      <c r="I26" s="35">
        <v>0</v>
      </c>
      <c r="J26" s="36">
        <v>0</v>
      </c>
      <c r="K26" s="38">
        <f t="shared" si="3"/>
        <v>0</v>
      </c>
    </row>
    <row r="27" spans="1:11" x14ac:dyDescent="0.25">
      <c r="A27" s="19" t="s">
        <v>14</v>
      </c>
      <c r="B27" s="20">
        <v>0</v>
      </c>
      <c r="C27" s="2"/>
      <c r="D27" s="32"/>
      <c r="E27" s="33"/>
      <c r="F27" s="2"/>
      <c r="G27" s="34"/>
      <c r="H27" s="33"/>
      <c r="I27" s="35"/>
      <c r="J27" s="36"/>
      <c r="K27" s="40">
        <f>SUM(K22:K26)*B27</f>
        <v>0</v>
      </c>
    </row>
    <row r="28" spans="1:11" x14ac:dyDescent="0.25">
      <c r="A28" s="56" t="s">
        <v>26</v>
      </c>
      <c r="B28" s="57"/>
      <c r="C28" s="2">
        <v>0</v>
      </c>
      <c r="D28" s="32">
        <v>0</v>
      </c>
      <c r="E28" s="33">
        <v>0</v>
      </c>
      <c r="F28" s="2">
        <v>0</v>
      </c>
      <c r="G28" s="34">
        <v>0</v>
      </c>
      <c r="H28" s="33">
        <v>0</v>
      </c>
      <c r="I28" s="35">
        <v>0</v>
      </c>
      <c r="J28" s="36">
        <v>0</v>
      </c>
      <c r="K28" s="38">
        <f t="shared" ref="K28:K31" si="5">(C28/12*E28)*D28+(F28*G28*H28)+(I28*J28)</f>
        <v>0</v>
      </c>
    </row>
    <row r="29" spans="1:11" x14ac:dyDescent="0.25">
      <c r="A29" s="56" t="s">
        <v>26</v>
      </c>
      <c r="B29" s="57"/>
      <c r="C29" s="2">
        <v>0</v>
      </c>
      <c r="D29" s="32">
        <v>0</v>
      </c>
      <c r="E29" s="33">
        <v>0</v>
      </c>
      <c r="F29" s="2">
        <v>0</v>
      </c>
      <c r="G29" s="34">
        <v>0</v>
      </c>
      <c r="H29" s="33">
        <v>0</v>
      </c>
      <c r="I29" s="35">
        <v>0</v>
      </c>
      <c r="J29" s="36">
        <v>0</v>
      </c>
      <c r="K29" s="38">
        <f t="shared" si="5"/>
        <v>0</v>
      </c>
    </row>
    <row r="30" spans="1:11" x14ac:dyDescent="0.25">
      <c r="A30" s="56" t="s">
        <v>26</v>
      </c>
      <c r="B30" s="57"/>
      <c r="C30" s="2">
        <v>0</v>
      </c>
      <c r="D30" s="32">
        <v>0</v>
      </c>
      <c r="E30" s="33">
        <v>0</v>
      </c>
      <c r="F30" s="2">
        <v>0</v>
      </c>
      <c r="G30" s="34">
        <v>0</v>
      </c>
      <c r="H30" s="33">
        <v>0</v>
      </c>
      <c r="I30" s="35">
        <v>0</v>
      </c>
      <c r="J30" s="36">
        <v>0</v>
      </c>
      <c r="K30" s="38">
        <f t="shared" si="5"/>
        <v>0</v>
      </c>
    </row>
    <row r="31" spans="1:11" x14ac:dyDescent="0.25">
      <c r="A31" s="56" t="s">
        <v>26</v>
      </c>
      <c r="B31" s="57"/>
      <c r="C31" s="2">
        <v>0</v>
      </c>
      <c r="D31" s="32">
        <v>0</v>
      </c>
      <c r="E31" s="33">
        <v>0</v>
      </c>
      <c r="F31" s="2">
        <v>0</v>
      </c>
      <c r="G31" s="34">
        <v>0</v>
      </c>
      <c r="H31" s="33">
        <v>0</v>
      </c>
      <c r="I31" s="35">
        <v>0</v>
      </c>
      <c r="J31" s="36">
        <v>0</v>
      </c>
      <c r="K31" s="38">
        <f t="shared" si="5"/>
        <v>0</v>
      </c>
    </row>
    <row r="32" spans="1:11" x14ac:dyDescent="0.25">
      <c r="A32" s="56" t="s">
        <v>13</v>
      </c>
      <c r="B32" s="57"/>
      <c r="C32" s="21"/>
      <c r="D32" s="22"/>
      <c r="E32" s="23"/>
      <c r="F32" s="21"/>
      <c r="G32" s="22"/>
      <c r="H32" s="23"/>
      <c r="I32" s="24"/>
      <c r="J32" s="25"/>
      <c r="K32" s="38">
        <f>SUM(K22:K31)</f>
        <v>0</v>
      </c>
    </row>
    <row r="33" spans="1:11" x14ac:dyDescent="0.25">
      <c r="A33" s="58"/>
      <c r="B33" s="59"/>
      <c r="C33" s="21"/>
      <c r="D33" s="22"/>
      <c r="E33" s="23"/>
      <c r="F33" s="21"/>
      <c r="G33" s="22"/>
      <c r="H33" s="23"/>
      <c r="I33" s="24"/>
      <c r="J33" s="25"/>
      <c r="K33" s="38"/>
    </row>
    <row r="34" spans="1:11" x14ac:dyDescent="0.25">
      <c r="A34" s="26" t="s">
        <v>15</v>
      </c>
      <c r="B34" s="20">
        <v>0</v>
      </c>
      <c r="C34" s="21"/>
      <c r="D34" s="22"/>
      <c r="E34" s="23"/>
      <c r="F34" s="21"/>
      <c r="G34" s="22"/>
      <c r="H34" s="23"/>
      <c r="I34" s="24"/>
      <c r="J34" s="25"/>
      <c r="K34" s="38">
        <f>K32*B34</f>
        <v>0</v>
      </c>
    </row>
    <row r="35" spans="1:11" x14ac:dyDescent="0.25">
      <c r="A35" s="60" t="s">
        <v>10</v>
      </c>
      <c r="B35" s="61"/>
      <c r="C35" s="21"/>
      <c r="D35" s="22"/>
      <c r="E35" s="23"/>
      <c r="F35" s="21"/>
      <c r="G35" s="22"/>
      <c r="H35" s="23"/>
      <c r="I35" s="24"/>
      <c r="J35" s="25"/>
      <c r="K35" s="38">
        <f>K32+K34</f>
        <v>0</v>
      </c>
    </row>
    <row r="36" spans="1:11" x14ac:dyDescent="0.25">
      <c r="A36" s="27" t="s">
        <v>25</v>
      </c>
      <c r="B36" s="28"/>
      <c r="C36" s="29"/>
      <c r="D36" s="29"/>
      <c r="E36" s="30"/>
      <c r="F36" s="29"/>
      <c r="G36" s="29"/>
      <c r="H36" s="30"/>
      <c r="I36" s="31"/>
      <c r="J36" s="31"/>
      <c r="K36" s="39"/>
    </row>
    <row r="37" spans="1:11" x14ac:dyDescent="0.25">
      <c r="A37" s="56" t="s">
        <v>27</v>
      </c>
      <c r="B37" s="57"/>
      <c r="C37" s="2">
        <v>0</v>
      </c>
      <c r="D37" s="32">
        <v>0</v>
      </c>
      <c r="E37" s="33">
        <v>0</v>
      </c>
      <c r="F37" s="2">
        <v>0</v>
      </c>
      <c r="G37" s="34">
        <v>0</v>
      </c>
      <c r="H37" s="33">
        <v>0</v>
      </c>
      <c r="I37" s="35">
        <v>0</v>
      </c>
      <c r="J37" s="36">
        <v>0</v>
      </c>
      <c r="K37" s="38">
        <f t="shared" ref="K37:K41" si="6">(C37/12*E37)*D37+(F37*G37*H37)+(I37*J37)</f>
        <v>0</v>
      </c>
    </row>
    <row r="38" spans="1:11" x14ac:dyDescent="0.25">
      <c r="A38" s="56" t="s">
        <v>27</v>
      </c>
      <c r="B38" s="57"/>
      <c r="C38" s="2">
        <v>0</v>
      </c>
      <c r="D38" s="32">
        <v>0</v>
      </c>
      <c r="E38" s="33">
        <v>0</v>
      </c>
      <c r="F38" s="2">
        <v>0</v>
      </c>
      <c r="G38" s="34">
        <v>0</v>
      </c>
      <c r="H38" s="33">
        <v>0</v>
      </c>
      <c r="I38" s="35">
        <v>0</v>
      </c>
      <c r="J38" s="36">
        <v>0</v>
      </c>
      <c r="K38" s="38">
        <f t="shared" si="6"/>
        <v>0</v>
      </c>
    </row>
    <row r="39" spans="1:11" x14ac:dyDescent="0.25">
      <c r="A39" s="56" t="s">
        <v>27</v>
      </c>
      <c r="B39" s="57"/>
      <c r="C39" s="2">
        <v>0</v>
      </c>
      <c r="D39" s="32">
        <v>0</v>
      </c>
      <c r="E39" s="33">
        <v>0</v>
      </c>
      <c r="F39" s="2">
        <v>0</v>
      </c>
      <c r="G39" s="34">
        <v>0</v>
      </c>
      <c r="H39" s="33">
        <v>0</v>
      </c>
      <c r="I39" s="35">
        <v>0</v>
      </c>
      <c r="J39" s="36">
        <v>0</v>
      </c>
      <c r="K39" s="38">
        <f t="shared" ref="K39:K40" si="7">(C39/12*E39)*D39+(F39*G39*H39)+(I39*J39)</f>
        <v>0</v>
      </c>
    </row>
    <row r="40" spans="1:11" x14ac:dyDescent="0.25">
      <c r="A40" s="56" t="s">
        <v>27</v>
      </c>
      <c r="B40" s="57"/>
      <c r="C40" s="2">
        <v>0</v>
      </c>
      <c r="D40" s="32">
        <v>0</v>
      </c>
      <c r="E40" s="33">
        <v>0</v>
      </c>
      <c r="F40" s="2">
        <v>0</v>
      </c>
      <c r="G40" s="34">
        <v>0</v>
      </c>
      <c r="H40" s="33">
        <v>0</v>
      </c>
      <c r="I40" s="35">
        <v>0</v>
      </c>
      <c r="J40" s="36">
        <v>0</v>
      </c>
      <c r="K40" s="38">
        <f t="shared" si="7"/>
        <v>0</v>
      </c>
    </row>
    <row r="41" spans="1:11" x14ac:dyDescent="0.25">
      <c r="A41" s="56" t="s">
        <v>27</v>
      </c>
      <c r="B41" s="57"/>
      <c r="C41" s="2">
        <v>0</v>
      </c>
      <c r="D41" s="32">
        <v>0</v>
      </c>
      <c r="E41" s="33">
        <v>0</v>
      </c>
      <c r="F41" s="2">
        <v>0</v>
      </c>
      <c r="G41" s="34">
        <v>0</v>
      </c>
      <c r="H41" s="33">
        <v>0</v>
      </c>
      <c r="I41" s="35">
        <v>0</v>
      </c>
      <c r="J41" s="36">
        <v>0</v>
      </c>
      <c r="K41" s="38">
        <f t="shared" si="6"/>
        <v>0</v>
      </c>
    </row>
    <row r="42" spans="1:11" x14ac:dyDescent="0.25">
      <c r="A42" s="19" t="s">
        <v>14</v>
      </c>
      <c r="B42" s="20">
        <v>0</v>
      </c>
      <c r="C42" s="2"/>
      <c r="D42" s="32"/>
      <c r="E42" s="33"/>
      <c r="F42" s="2"/>
      <c r="G42" s="34"/>
      <c r="H42" s="33"/>
      <c r="I42" s="35"/>
      <c r="J42" s="36"/>
      <c r="K42" s="40">
        <f>SUM(K37:K41)*B42</f>
        <v>0</v>
      </c>
    </row>
    <row r="43" spans="1:11" x14ac:dyDescent="0.25">
      <c r="A43" s="56" t="s">
        <v>26</v>
      </c>
      <c r="B43" s="57"/>
      <c r="C43" s="2">
        <v>0</v>
      </c>
      <c r="D43" s="32">
        <v>0</v>
      </c>
      <c r="E43" s="33">
        <v>0</v>
      </c>
      <c r="F43" s="2">
        <v>0</v>
      </c>
      <c r="G43" s="34">
        <v>0</v>
      </c>
      <c r="H43" s="33">
        <v>0</v>
      </c>
      <c r="I43" s="35">
        <v>0</v>
      </c>
      <c r="J43" s="36">
        <v>0</v>
      </c>
      <c r="K43" s="38">
        <f t="shared" ref="K43:K46" si="8">(C43/12*E43)*D43+(F43*G43*H43)+(I43*J43)</f>
        <v>0</v>
      </c>
    </row>
    <row r="44" spans="1:11" x14ac:dyDescent="0.25">
      <c r="A44" s="56" t="s">
        <v>26</v>
      </c>
      <c r="B44" s="57"/>
      <c r="C44" s="2">
        <v>0</v>
      </c>
      <c r="D44" s="32">
        <v>0</v>
      </c>
      <c r="E44" s="33">
        <v>0</v>
      </c>
      <c r="F44" s="2">
        <v>0</v>
      </c>
      <c r="G44" s="34">
        <v>0</v>
      </c>
      <c r="H44" s="33">
        <v>0</v>
      </c>
      <c r="I44" s="35">
        <v>0</v>
      </c>
      <c r="J44" s="36">
        <v>0</v>
      </c>
      <c r="K44" s="38">
        <f t="shared" si="8"/>
        <v>0</v>
      </c>
    </row>
    <row r="45" spans="1:11" x14ac:dyDescent="0.25">
      <c r="A45" s="56" t="s">
        <v>26</v>
      </c>
      <c r="B45" s="57"/>
      <c r="C45" s="2">
        <v>0</v>
      </c>
      <c r="D45" s="32">
        <v>0</v>
      </c>
      <c r="E45" s="33">
        <v>0</v>
      </c>
      <c r="F45" s="2">
        <v>0</v>
      </c>
      <c r="G45" s="34">
        <v>0</v>
      </c>
      <c r="H45" s="33">
        <v>0</v>
      </c>
      <c r="I45" s="35">
        <v>0</v>
      </c>
      <c r="J45" s="36">
        <v>0</v>
      </c>
      <c r="K45" s="38">
        <f t="shared" si="8"/>
        <v>0</v>
      </c>
    </row>
    <row r="46" spans="1:11" x14ac:dyDescent="0.25">
      <c r="A46" s="56" t="s">
        <v>26</v>
      </c>
      <c r="B46" s="57"/>
      <c r="C46" s="2">
        <v>0</v>
      </c>
      <c r="D46" s="32">
        <v>0</v>
      </c>
      <c r="E46" s="33">
        <v>0</v>
      </c>
      <c r="F46" s="2">
        <v>0</v>
      </c>
      <c r="G46" s="34">
        <v>0</v>
      </c>
      <c r="H46" s="33">
        <v>0</v>
      </c>
      <c r="I46" s="35">
        <v>0</v>
      </c>
      <c r="J46" s="36">
        <v>0</v>
      </c>
      <c r="K46" s="38">
        <f t="shared" si="8"/>
        <v>0</v>
      </c>
    </row>
    <row r="47" spans="1:11" x14ac:dyDescent="0.25">
      <c r="A47" s="56" t="s">
        <v>13</v>
      </c>
      <c r="B47" s="57"/>
      <c r="C47" s="21"/>
      <c r="D47" s="22"/>
      <c r="E47" s="23"/>
      <c r="F47" s="21"/>
      <c r="G47" s="22"/>
      <c r="H47" s="23"/>
      <c r="I47" s="24"/>
      <c r="J47" s="25"/>
      <c r="K47" s="38">
        <f>SUM(K37:K46)</f>
        <v>0</v>
      </c>
    </row>
    <row r="48" spans="1:11" x14ac:dyDescent="0.25">
      <c r="A48" s="58"/>
      <c r="B48" s="59"/>
      <c r="C48" s="21"/>
      <c r="D48" s="22"/>
      <c r="E48" s="23"/>
      <c r="F48" s="21"/>
      <c r="G48" s="22"/>
      <c r="H48" s="23"/>
      <c r="I48" s="24"/>
      <c r="J48" s="25"/>
      <c r="K48" s="38"/>
    </row>
    <row r="49" spans="1:11" x14ac:dyDescent="0.25">
      <c r="A49" s="26" t="s">
        <v>15</v>
      </c>
      <c r="B49" s="20">
        <v>0</v>
      </c>
      <c r="C49" s="21"/>
      <c r="D49" s="22"/>
      <c r="E49" s="23"/>
      <c r="F49" s="21"/>
      <c r="G49" s="22"/>
      <c r="H49" s="23"/>
      <c r="I49" s="24"/>
      <c r="J49" s="25"/>
      <c r="K49" s="38">
        <f>K47*B49</f>
        <v>0</v>
      </c>
    </row>
    <row r="50" spans="1:11" x14ac:dyDescent="0.25">
      <c r="A50" s="60" t="s">
        <v>11</v>
      </c>
      <c r="B50" s="61"/>
      <c r="C50" s="21"/>
      <c r="D50" s="22"/>
      <c r="E50" s="23"/>
      <c r="F50" s="21"/>
      <c r="G50" s="22"/>
      <c r="H50" s="23"/>
      <c r="I50" s="24"/>
      <c r="J50" s="25"/>
      <c r="K50" s="38">
        <f>K47+K49</f>
        <v>0</v>
      </c>
    </row>
    <row r="51" spans="1:11" x14ac:dyDescent="0.25">
      <c r="A51" s="27" t="s">
        <v>30</v>
      </c>
      <c r="B51" s="28"/>
      <c r="C51" s="29"/>
      <c r="D51" s="29"/>
      <c r="E51" s="30"/>
      <c r="F51" s="29"/>
      <c r="G51" s="29"/>
      <c r="H51" s="30"/>
      <c r="I51" s="31"/>
      <c r="J51" s="31"/>
      <c r="K51" s="39"/>
    </row>
    <row r="52" spans="1:11" x14ac:dyDescent="0.25">
      <c r="A52" s="56" t="s">
        <v>27</v>
      </c>
      <c r="B52" s="57"/>
      <c r="C52" s="2">
        <v>0</v>
      </c>
      <c r="D52" s="32">
        <v>0</v>
      </c>
      <c r="E52" s="33">
        <v>0</v>
      </c>
      <c r="F52" s="2">
        <v>0</v>
      </c>
      <c r="G52" s="34">
        <v>0</v>
      </c>
      <c r="H52" s="33">
        <v>0</v>
      </c>
      <c r="I52" s="35">
        <v>0</v>
      </c>
      <c r="J52" s="36">
        <v>0</v>
      </c>
      <c r="K52" s="38">
        <f>(C52/12*E52)*D52+(F52*G52*H52)+(I52*J52)</f>
        <v>0</v>
      </c>
    </row>
    <row r="53" spans="1:11" x14ac:dyDescent="0.25">
      <c r="A53" s="56" t="s">
        <v>27</v>
      </c>
      <c r="B53" s="57"/>
      <c r="C53" s="2">
        <v>0</v>
      </c>
      <c r="D53" s="32">
        <v>0</v>
      </c>
      <c r="E53" s="33">
        <v>0</v>
      </c>
      <c r="F53" s="2">
        <v>0</v>
      </c>
      <c r="G53" s="34">
        <v>0</v>
      </c>
      <c r="H53" s="33">
        <v>0</v>
      </c>
      <c r="I53" s="35">
        <v>0</v>
      </c>
      <c r="J53" s="36">
        <v>0</v>
      </c>
      <c r="K53" s="38">
        <f t="shared" ref="K53:K56" si="9">(C53/12*E53)*D53+(F53*G53*H53)+(I53*J53)</f>
        <v>0</v>
      </c>
    </row>
    <row r="54" spans="1:11" x14ac:dyDescent="0.25">
      <c r="A54" s="56" t="s">
        <v>27</v>
      </c>
      <c r="B54" s="57"/>
      <c r="C54" s="2">
        <v>0</v>
      </c>
      <c r="D54" s="32">
        <v>0</v>
      </c>
      <c r="E54" s="33">
        <v>0</v>
      </c>
      <c r="F54" s="2">
        <v>0</v>
      </c>
      <c r="G54" s="34">
        <v>0</v>
      </c>
      <c r="H54" s="33">
        <v>0</v>
      </c>
      <c r="I54" s="35">
        <v>0</v>
      </c>
      <c r="J54" s="36">
        <v>0</v>
      </c>
      <c r="K54" s="38">
        <f t="shared" ref="K54:K55" si="10">(C54/12*E54)*D54+(F54*G54*H54)+(I54*J54)</f>
        <v>0</v>
      </c>
    </row>
    <row r="55" spans="1:11" x14ac:dyDescent="0.25">
      <c r="A55" s="56" t="s">
        <v>27</v>
      </c>
      <c r="B55" s="57"/>
      <c r="C55" s="2">
        <v>0</v>
      </c>
      <c r="D55" s="32">
        <v>0</v>
      </c>
      <c r="E55" s="33">
        <v>0</v>
      </c>
      <c r="F55" s="2">
        <v>0</v>
      </c>
      <c r="G55" s="34">
        <v>0</v>
      </c>
      <c r="H55" s="33">
        <v>0</v>
      </c>
      <c r="I55" s="35">
        <v>0</v>
      </c>
      <c r="J55" s="36">
        <v>0</v>
      </c>
      <c r="K55" s="38">
        <f t="shared" si="10"/>
        <v>0</v>
      </c>
    </row>
    <row r="56" spans="1:11" x14ac:dyDescent="0.25">
      <c r="A56" s="56" t="s">
        <v>27</v>
      </c>
      <c r="B56" s="57"/>
      <c r="C56" s="2">
        <v>0</v>
      </c>
      <c r="D56" s="32">
        <v>0</v>
      </c>
      <c r="E56" s="33">
        <v>0</v>
      </c>
      <c r="F56" s="2">
        <v>0</v>
      </c>
      <c r="G56" s="34">
        <v>0</v>
      </c>
      <c r="H56" s="33">
        <v>0</v>
      </c>
      <c r="I56" s="35">
        <v>0</v>
      </c>
      <c r="J56" s="36">
        <v>0</v>
      </c>
      <c r="K56" s="38">
        <f t="shared" si="9"/>
        <v>0</v>
      </c>
    </row>
    <row r="57" spans="1:11" x14ac:dyDescent="0.25">
      <c r="A57" s="19" t="s">
        <v>14</v>
      </c>
      <c r="B57" s="20">
        <v>0</v>
      </c>
      <c r="C57" s="2"/>
      <c r="D57" s="32"/>
      <c r="E57" s="33"/>
      <c r="F57" s="2"/>
      <c r="G57" s="34"/>
      <c r="H57" s="33"/>
      <c r="I57" s="35"/>
      <c r="J57" s="36"/>
      <c r="K57" s="40">
        <f>SUM(K52:K56)*B57</f>
        <v>0</v>
      </c>
    </row>
    <row r="58" spans="1:11" x14ac:dyDescent="0.25">
      <c r="A58" s="56" t="s">
        <v>26</v>
      </c>
      <c r="B58" s="57"/>
      <c r="C58" s="2">
        <v>0</v>
      </c>
      <c r="D58" s="32">
        <v>0</v>
      </c>
      <c r="E58" s="33">
        <v>0</v>
      </c>
      <c r="F58" s="2">
        <v>0</v>
      </c>
      <c r="G58" s="34">
        <v>0</v>
      </c>
      <c r="H58" s="33">
        <v>0</v>
      </c>
      <c r="I58" s="35">
        <v>0</v>
      </c>
      <c r="J58" s="36">
        <v>0</v>
      </c>
      <c r="K58" s="38">
        <f t="shared" ref="K58:K61" si="11">(C58/12*E58)*D58+(F58*G58*H58)+(I58*J58)</f>
        <v>0</v>
      </c>
    </row>
    <row r="59" spans="1:11" x14ac:dyDescent="0.25">
      <c r="A59" s="56" t="s">
        <v>26</v>
      </c>
      <c r="B59" s="57"/>
      <c r="C59" s="2">
        <v>0</v>
      </c>
      <c r="D59" s="32">
        <v>0</v>
      </c>
      <c r="E59" s="33">
        <v>0</v>
      </c>
      <c r="F59" s="2">
        <v>0</v>
      </c>
      <c r="G59" s="34">
        <v>0</v>
      </c>
      <c r="H59" s="33">
        <v>0</v>
      </c>
      <c r="I59" s="35">
        <v>0</v>
      </c>
      <c r="J59" s="36">
        <v>0</v>
      </c>
      <c r="K59" s="38">
        <f t="shared" si="11"/>
        <v>0</v>
      </c>
    </row>
    <row r="60" spans="1:11" x14ac:dyDescent="0.25">
      <c r="A60" s="56" t="s">
        <v>26</v>
      </c>
      <c r="B60" s="57"/>
      <c r="C60" s="2">
        <v>0</v>
      </c>
      <c r="D60" s="32">
        <v>0</v>
      </c>
      <c r="E60" s="33">
        <v>0</v>
      </c>
      <c r="F60" s="2">
        <v>0</v>
      </c>
      <c r="G60" s="34">
        <v>0</v>
      </c>
      <c r="H60" s="33">
        <v>0</v>
      </c>
      <c r="I60" s="35">
        <v>0</v>
      </c>
      <c r="J60" s="36">
        <v>0</v>
      </c>
      <c r="K60" s="38">
        <f t="shared" si="11"/>
        <v>0</v>
      </c>
    </row>
    <row r="61" spans="1:11" x14ac:dyDescent="0.25">
      <c r="A61" s="56" t="s">
        <v>26</v>
      </c>
      <c r="B61" s="57"/>
      <c r="C61" s="2">
        <v>0</v>
      </c>
      <c r="D61" s="32">
        <v>0</v>
      </c>
      <c r="E61" s="33">
        <v>0</v>
      </c>
      <c r="F61" s="2">
        <v>0</v>
      </c>
      <c r="G61" s="34">
        <v>0</v>
      </c>
      <c r="H61" s="33">
        <v>0</v>
      </c>
      <c r="I61" s="35">
        <v>0</v>
      </c>
      <c r="J61" s="36">
        <v>0</v>
      </c>
      <c r="K61" s="38">
        <f t="shared" si="11"/>
        <v>0</v>
      </c>
    </row>
    <row r="62" spans="1:11" x14ac:dyDescent="0.25">
      <c r="A62" s="56" t="s">
        <v>13</v>
      </c>
      <c r="B62" s="57"/>
      <c r="C62" s="21"/>
      <c r="D62" s="22"/>
      <c r="E62" s="23"/>
      <c r="F62" s="21"/>
      <c r="G62" s="22"/>
      <c r="H62" s="23"/>
      <c r="I62" s="24"/>
      <c r="J62" s="25"/>
      <c r="K62" s="38">
        <f>SUM(K52:K61)</f>
        <v>0</v>
      </c>
    </row>
    <row r="63" spans="1:11" x14ac:dyDescent="0.25">
      <c r="A63" s="58"/>
      <c r="B63" s="59"/>
      <c r="C63" s="21"/>
      <c r="D63" s="22"/>
      <c r="E63" s="23"/>
      <c r="F63" s="21"/>
      <c r="G63" s="22"/>
      <c r="H63" s="23"/>
      <c r="I63" s="24"/>
      <c r="J63" s="25"/>
      <c r="K63" s="38"/>
    </row>
    <row r="64" spans="1:11" x14ac:dyDescent="0.25">
      <c r="A64" s="26" t="s">
        <v>15</v>
      </c>
      <c r="B64" s="20">
        <v>0</v>
      </c>
      <c r="C64" s="21"/>
      <c r="D64" s="22"/>
      <c r="E64" s="23"/>
      <c r="F64" s="21"/>
      <c r="G64" s="22"/>
      <c r="H64" s="23"/>
      <c r="I64" s="24"/>
      <c r="J64" s="25"/>
      <c r="K64" s="38">
        <f>K62*B64</f>
        <v>0</v>
      </c>
    </row>
    <row r="65" spans="1:11" x14ac:dyDescent="0.25">
      <c r="A65" s="60" t="s">
        <v>12</v>
      </c>
      <c r="B65" s="61"/>
      <c r="C65" s="21"/>
      <c r="D65" s="22"/>
      <c r="E65" s="23"/>
      <c r="F65" s="21"/>
      <c r="G65" s="22"/>
      <c r="H65" s="23"/>
      <c r="I65" s="24"/>
      <c r="J65" s="25"/>
      <c r="K65" s="38">
        <f>K62+K64</f>
        <v>0</v>
      </c>
    </row>
    <row r="66" spans="1:11" x14ac:dyDescent="0.25">
      <c r="A66" s="27" t="s">
        <v>31</v>
      </c>
      <c r="B66" s="28"/>
      <c r="C66" s="29"/>
      <c r="D66" s="29"/>
      <c r="E66" s="30"/>
      <c r="F66" s="29"/>
      <c r="G66" s="29"/>
      <c r="H66" s="30"/>
      <c r="I66" s="31"/>
      <c r="J66" s="31"/>
      <c r="K66" s="39"/>
    </row>
    <row r="67" spans="1:11" x14ac:dyDescent="0.25">
      <c r="A67" s="60" t="s">
        <v>32</v>
      </c>
      <c r="B67" s="61"/>
      <c r="C67" s="21"/>
      <c r="D67" s="22"/>
      <c r="E67" s="23"/>
      <c r="F67" s="21"/>
      <c r="G67" s="22"/>
      <c r="H67" s="23"/>
      <c r="I67" s="24"/>
      <c r="J67" s="25"/>
      <c r="K67" s="38">
        <v>10000</v>
      </c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</sheetData>
  <sheetProtection insertRows="0" insertHyperlinks="0" deleteRows="0" selectLockedCells="1"/>
  <mergeCells count="64">
    <mergeCell ref="A67:B67"/>
    <mergeCell ref="A54:B54"/>
    <mergeCell ref="A55:B55"/>
    <mergeCell ref="A9:B9"/>
    <mergeCell ref="A10:B10"/>
    <mergeCell ref="A24:B24"/>
    <mergeCell ref="A25:B25"/>
    <mergeCell ref="A39:B39"/>
    <mergeCell ref="A40:B40"/>
    <mergeCell ref="A1:B1"/>
    <mergeCell ref="A3:B3"/>
    <mergeCell ref="C3:E3"/>
    <mergeCell ref="F3:H3"/>
    <mergeCell ref="I3:J3"/>
    <mergeCell ref="A46:B46"/>
    <mergeCell ref="A35:B35"/>
    <mergeCell ref="A37:B37"/>
    <mergeCell ref="A38:B38"/>
    <mergeCell ref="A43:B43"/>
    <mergeCell ref="A8:B8"/>
    <mergeCell ref="A26:B26"/>
    <mergeCell ref="A41:B41"/>
    <mergeCell ref="A44:B44"/>
    <mergeCell ref="A45:B45"/>
    <mergeCell ref="A28:B28"/>
    <mergeCell ref="A31:B31"/>
    <mergeCell ref="A32:B32"/>
    <mergeCell ref="A33:B33"/>
    <mergeCell ref="A47:B47"/>
    <mergeCell ref="A48:B48"/>
    <mergeCell ref="A50:B50"/>
    <mergeCell ref="A65:B65"/>
    <mergeCell ref="A59:B59"/>
    <mergeCell ref="A60:B60"/>
    <mergeCell ref="A61:B61"/>
    <mergeCell ref="A52:B52"/>
    <mergeCell ref="A53:B53"/>
    <mergeCell ref="A56:B56"/>
    <mergeCell ref="A58:B58"/>
    <mergeCell ref="A62:B62"/>
    <mergeCell ref="A63:B63"/>
    <mergeCell ref="A29:B29"/>
    <mergeCell ref="A30:B30"/>
    <mergeCell ref="A17:B17"/>
    <mergeCell ref="A18:B18"/>
    <mergeCell ref="A20:B20"/>
    <mergeCell ref="A22:B22"/>
    <mergeCell ref="A23:B23"/>
    <mergeCell ref="A11:B11"/>
    <mergeCell ref="A13:B13"/>
    <mergeCell ref="A14:B14"/>
    <mergeCell ref="A16:B16"/>
    <mergeCell ref="A15:B15"/>
    <mergeCell ref="A5:B5"/>
    <mergeCell ref="A4:B4"/>
    <mergeCell ref="A2:B2"/>
    <mergeCell ref="A7:B7"/>
    <mergeCell ref="C4:E4"/>
    <mergeCell ref="F4:H4"/>
    <mergeCell ref="I4:J4"/>
    <mergeCell ref="C1:D1"/>
    <mergeCell ref="E1:J1"/>
    <mergeCell ref="C2:D2"/>
    <mergeCell ref="E2:J2"/>
  </mergeCells>
  <conditionalFormatting sqref="C5:D5">
    <cfRule type="containsText" dxfId="2" priority="11" operator="containsText" text="Vertex42.com">
      <formula>NOT(ISERROR(SEARCH("Vertex42.com",C5)))</formula>
    </cfRule>
  </conditionalFormatting>
  <conditionalFormatting sqref="H5">
    <cfRule type="containsText" dxfId="1" priority="4" operator="containsText" text="Vertex42.com">
      <formula>NOT(ISERROR(SEARCH("Vertex42.com",H5)))</formula>
    </cfRule>
  </conditionalFormatting>
  <conditionalFormatting sqref="G5">
    <cfRule type="containsText" dxfId="0" priority="1" operator="containsText" text="Vertex42.com">
      <formula>NOT(ISERROR(SEARCH("Vertex42.com",G5)))</formula>
    </cfRule>
  </conditionalFormatting>
  <printOptions horizontalCentered="1"/>
  <pageMargins left="0.2" right="0.2" top="0.25" bottom="0.2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radeskavitz</dc:creator>
  <cp:lastModifiedBy>Rebecca Adeskavitz</cp:lastModifiedBy>
  <cp:lastPrinted>2022-04-01T14:10:53Z</cp:lastPrinted>
  <dcterms:created xsi:type="dcterms:W3CDTF">2021-03-11T06:55:46Z</dcterms:created>
  <dcterms:modified xsi:type="dcterms:W3CDTF">2022-04-04T12:27:57Z</dcterms:modified>
</cp:coreProperties>
</file>