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HECW\CapacityBuilding\COVID Equity\OMH - Project CIHLA\RFP\"/>
    </mc:Choice>
  </mc:AlternateContent>
  <xr:revisionPtr revIDLastSave="2" documentId="13_ncr:1_{7EA877C3-A356-4A75-BBFE-4060A508FB79}" xr6:coauthVersionLast="47" xr6:coauthVersionMax="47" xr10:uidLastSave="{5D55E861-45D6-49F7-9EAA-F74BBCE29D36}"/>
  <bookViews>
    <workbookView xWindow="-120" yWindow="-120" windowWidth="23280" windowHeight="12600" xr2:uid="{B98799F0-8DF2-4805-817E-80C9690DDA19}"/>
  </bookViews>
  <sheets>
    <sheet name="Rerelease CIHLA Proposal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2" i="1" l="1"/>
  <c r="K98" i="1"/>
  <c r="K97" i="1"/>
  <c r="K96" i="1"/>
  <c r="K95" i="1"/>
  <c r="K94" i="1"/>
  <c r="K93" i="1"/>
  <c r="K90" i="1"/>
  <c r="K89" i="1"/>
  <c r="K88" i="1"/>
  <c r="K87" i="1"/>
  <c r="K86" i="1"/>
  <c r="K85" i="1"/>
  <c r="K76" i="1"/>
  <c r="K75" i="1"/>
  <c r="K57" i="1"/>
  <c r="K56" i="1"/>
  <c r="K39" i="1"/>
  <c r="K38" i="1"/>
  <c r="K30" i="1"/>
  <c r="K50" i="1"/>
  <c r="K69" i="1"/>
  <c r="K22" i="1"/>
  <c r="K91" i="1" l="1"/>
  <c r="K99" i="1" s="1"/>
  <c r="K101" i="1" s="1"/>
  <c r="K14" i="1"/>
  <c r="K79" i="1" l="1"/>
  <c r="K78" i="1"/>
  <c r="K77" i="1"/>
  <c r="K74" i="1"/>
  <c r="K71" i="1"/>
  <c r="K70" i="1"/>
  <c r="K68" i="1"/>
  <c r="K67" i="1"/>
  <c r="K66" i="1"/>
  <c r="K47" i="1"/>
  <c r="K72" i="1" l="1"/>
  <c r="K80" i="1" s="1"/>
  <c r="K82" i="1" s="1"/>
  <c r="K83" i="1" s="1"/>
  <c r="K9" i="1" l="1"/>
  <c r="K60" i="1"/>
  <c r="K59" i="1"/>
  <c r="K58" i="1"/>
  <c r="K55" i="1"/>
  <c r="K52" i="1"/>
  <c r="K51" i="1"/>
  <c r="K49" i="1"/>
  <c r="K48" i="1"/>
  <c r="K41" i="1"/>
  <c r="K40" i="1"/>
  <c r="K37" i="1"/>
  <c r="K36" i="1"/>
  <c r="K33" i="1"/>
  <c r="K32" i="1"/>
  <c r="K31" i="1"/>
  <c r="K29" i="1"/>
  <c r="K28" i="1"/>
  <c r="K21" i="1"/>
  <c r="K20" i="1"/>
  <c r="K19" i="1"/>
  <c r="K18" i="1"/>
  <c r="K13" i="1"/>
  <c r="K12" i="1"/>
  <c r="K11" i="1"/>
  <c r="K10" i="1"/>
  <c r="K34" i="1" l="1"/>
  <c r="K42" i="1" s="1"/>
  <c r="K44" i="1" s="1"/>
  <c r="K45" i="1" s="1"/>
  <c r="K53" i="1"/>
  <c r="K61" i="1" s="1"/>
  <c r="K63" i="1" s="1"/>
  <c r="K15" i="1"/>
  <c r="K23" i="1" s="1"/>
  <c r="K64" i="1" l="1"/>
  <c r="K25" i="1"/>
  <c r="K26" i="1" s="1"/>
  <c r="K3" i="1" l="1"/>
</calcChain>
</file>

<file path=xl/sharedStrings.xml><?xml version="1.0" encoding="utf-8"?>
<sst xmlns="http://schemas.openxmlformats.org/spreadsheetml/2006/main" count="110" uniqueCount="36">
  <si>
    <t>CIHLA</t>
  </si>
  <si>
    <t>Applicant Name:</t>
  </si>
  <si>
    <t>Total</t>
  </si>
  <si>
    <t>Proposal Budget Form</t>
  </si>
  <si>
    <t>Project Period:</t>
  </si>
  <si>
    <t>04/04/2022 - 6/30/2023 (estimated)</t>
  </si>
  <si>
    <t>Staffing (Salary)</t>
  </si>
  <si>
    <t>Staffing (Hourly)</t>
  </si>
  <si>
    <t>Materials</t>
  </si>
  <si>
    <t>Deliverables/Items</t>
  </si>
  <si>
    <t>Annual Salary</t>
  </si>
  <si>
    <t>%</t>
  </si>
  <si>
    <t>Months</t>
  </si>
  <si>
    <t>Rate</t>
  </si>
  <si>
    <t>Hrs/Week</t>
  </si>
  <si>
    <t>Weeks</t>
  </si>
  <si>
    <t>$/Unit</t>
  </si>
  <si>
    <t>Units</t>
  </si>
  <si>
    <t>Deliverable 1A - Up to $60,000</t>
  </si>
  <si>
    <t>PERSONNEL EXPENSES (PS)</t>
  </si>
  <si>
    <t>List position title</t>
  </si>
  <si>
    <t xml:space="preserve">Fringe </t>
  </si>
  <si>
    <t xml:space="preserve">OTHER THAN PERSONNEL EXPENSES (OTPS) </t>
  </si>
  <si>
    <t>Please specify</t>
  </si>
  <si>
    <t>Subtotal: Direct Costs</t>
  </si>
  <si>
    <t xml:space="preserve">Indirect </t>
  </si>
  <si>
    <t>TOTAL: Deliverble 1A</t>
  </si>
  <si>
    <t>Deliverable 2A - Up to $40,000</t>
  </si>
  <si>
    <t>TOTAL: Deliverable 2A</t>
  </si>
  <si>
    <t>Deliverable 2B - Up to $160,000</t>
  </si>
  <si>
    <t>OTHER THAN PERSONNEL EXPENSES (OTPS)</t>
  </si>
  <si>
    <t>TOTAL: Deliverable 2B</t>
  </si>
  <si>
    <t>Deliverables 3A,B,C,D,E,F - Up to $74,000</t>
  </si>
  <si>
    <t xml:space="preserve">TOTAL: Deliverables 3A,B,C,D,E </t>
  </si>
  <si>
    <t>Deliverable 4A - Up to $40,000</t>
  </si>
  <si>
    <t>TOTAL: Deliverable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</si>
</sst>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/>
      <top style="medium">
        <color theme="4"/>
      </top>
      <bottom style="thin">
        <color theme="0" tint="-0.499984740745262"/>
      </bottom>
      <diagonal/>
    </border>
    <border>
      <left/>
      <right/>
      <top style="medium">
        <color theme="4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5" fillId="2" borderId="5" xfId="0" applyNumberFormat="1" applyFont="1" applyFill="1" applyBorder="1" applyAlignment="1">
      <alignment vertical="center"/>
    </xf>
    <xf numFmtId="164" fontId="5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43" fontId="5" fillId="3" borderId="15" xfId="0" applyNumberFormat="1" applyFont="1" applyFill="1" applyBorder="1" applyAlignment="1" applyProtection="1">
      <alignment vertical="center"/>
      <protection locked="0"/>
    </xf>
    <xf numFmtId="164" fontId="5" fillId="3" borderId="16" xfId="0" applyNumberFormat="1" applyFont="1" applyFill="1" applyBorder="1" applyAlignment="1" applyProtection="1">
      <alignment vertical="center"/>
      <protection locked="0"/>
    </xf>
    <xf numFmtId="44" fontId="9" fillId="0" borderId="20" xfId="0" applyNumberFormat="1" applyFont="1" applyBorder="1" applyAlignment="1" applyProtection="1">
      <alignment horizontal="center" vertical="center"/>
      <protection locked="0"/>
    </xf>
    <xf numFmtId="9" fontId="9" fillId="0" borderId="18" xfId="1" applyFont="1" applyBorder="1" applyAlignment="1" applyProtection="1">
      <alignment horizontal="center" vertical="center"/>
      <protection locked="0"/>
    </xf>
    <xf numFmtId="2" fontId="9" fillId="0" borderId="21" xfId="0" applyNumberFormat="1" applyFont="1" applyBorder="1" applyAlignment="1" applyProtection="1">
      <alignment horizontal="center" vertical="center"/>
      <protection locked="0"/>
    </xf>
    <xf numFmtId="44" fontId="9" fillId="0" borderId="22" xfId="0" applyNumberFormat="1" applyFont="1" applyBorder="1" applyAlignment="1">
      <alignment vertical="center"/>
    </xf>
    <xf numFmtId="0" fontId="9" fillId="0" borderId="17" xfId="0" applyFont="1" applyBorder="1" applyAlignment="1" applyProtection="1">
      <alignment horizontal="left" vertical="center" wrapText="1" indent="1"/>
      <protection locked="0"/>
    </xf>
    <xf numFmtId="9" fontId="9" fillId="0" borderId="19" xfId="1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65" fontId="9" fillId="0" borderId="23" xfId="0" applyNumberFormat="1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65" fontId="9" fillId="0" borderId="25" xfId="0" applyNumberFormat="1" applyFont="1" applyBorder="1" applyAlignment="1" applyProtection="1">
      <alignment vertical="center"/>
      <protection locked="0"/>
    </xf>
    <xf numFmtId="43" fontId="9" fillId="0" borderId="20" xfId="0" applyNumberFormat="1" applyFont="1" applyBorder="1" applyAlignment="1" applyProtection="1">
      <alignment vertical="center"/>
      <protection locked="0"/>
    </xf>
    <xf numFmtId="43" fontId="9" fillId="0" borderId="26" xfId="0" applyNumberFormat="1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 indent="1"/>
      <protection locked="0"/>
    </xf>
    <xf numFmtId="0" fontId="9" fillId="0" borderId="19" xfId="0" applyFont="1" applyBorder="1" applyAlignment="1" applyProtection="1">
      <alignment horizontal="left" vertical="center" wrapText="1" inden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 indent="1"/>
      <protection locked="0"/>
    </xf>
    <xf numFmtId="0" fontId="10" fillId="0" borderId="31" xfId="0" applyFont="1" applyBorder="1" applyAlignment="1" applyProtection="1">
      <alignment horizontal="left" vertical="center" wrapText="1" indent="1"/>
      <protection locked="0"/>
    </xf>
    <xf numFmtId="0" fontId="10" fillId="0" borderId="27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4" fontId="4" fillId="0" borderId="3" xfId="0" applyNumberFormat="1" applyFont="1" applyBorder="1" applyAlignment="1" applyProtection="1">
      <alignment horizontal="left" vertical="center"/>
      <protection locked="0"/>
    </xf>
    <xf numFmtId="14" fontId="4" fillId="0" borderId="4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4E58-0194-48CE-BF21-0AF277B913F5}">
  <dimension ref="A1:K102"/>
  <sheetViews>
    <sheetView tabSelected="1" topLeftCell="A2" workbookViewId="0">
      <selection activeCell="A68" sqref="A68:B68"/>
    </sheetView>
  </sheetViews>
  <sheetFormatPr defaultRowHeight="15"/>
  <cols>
    <col min="1" max="1" width="34.7109375" customWidth="1"/>
    <col min="2" max="2" width="4.85546875" customWidth="1"/>
    <col min="3" max="3" width="12.28515625" customWidth="1"/>
    <col min="4" max="4" width="6.140625" customWidth="1"/>
    <col min="5" max="5" width="6.85546875" customWidth="1"/>
    <col min="6" max="6" width="7.85546875" customWidth="1"/>
    <col min="7" max="7" width="8.7109375" customWidth="1"/>
    <col min="8" max="8" width="6.28515625" customWidth="1"/>
    <col min="9" max="9" width="10" bestFit="1" customWidth="1"/>
    <col min="10" max="10" width="6.140625" customWidth="1"/>
    <col min="11" max="11" width="12.5703125" customWidth="1"/>
  </cols>
  <sheetData>
    <row r="1" spans="1:11" ht="15.75">
      <c r="A1" s="48" t="s">
        <v>0</v>
      </c>
      <c r="B1" s="49"/>
      <c r="C1" s="50" t="s">
        <v>1</v>
      </c>
      <c r="D1" s="51"/>
      <c r="E1" s="52"/>
      <c r="F1" s="52"/>
      <c r="G1" s="52"/>
      <c r="H1" s="52"/>
      <c r="I1" s="52"/>
      <c r="J1" s="53"/>
      <c r="K1" s="1" t="s">
        <v>2</v>
      </c>
    </row>
    <row r="2" spans="1:11" ht="15.75">
      <c r="A2" s="2"/>
      <c r="B2" s="3"/>
      <c r="C2" s="4"/>
      <c r="D2" s="5"/>
      <c r="E2" s="6"/>
      <c r="F2" s="6"/>
      <c r="G2" s="6"/>
      <c r="H2" s="6"/>
      <c r="I2" s="6"/>
      <c r="J2" s="7"/>
      <c r="K2" s="1"/>
    </row>
    <row r="3" spans="1:11">
      <c r="A3" s="54" t="s">
        <v>3</v>
      </c>
      <c r="B3" s="55"/>
      <c r="C3" s="50" t="s">
        <v>4</v>
      </c>
      <c r="D3" s="51"/>
      <c r="E3" s="56" t="s">
        <v>5</v>
      </c>
      <c r="F3" s="56"/>
      <c r="G3" s="56"/>
      <c r="H3" s="56"/>
      <c r="I3" s="56"/>
      <c r="J3" s="57"/>
      <c r="K3" s="8">
        <f>SUM(K26,K45,K64, K83,K102)</f>
        <v>0</v>
      </c>
    </row>
    <row r="4" spans="1:11">
      <c r="A4" s="58"/>
      <c r="B4" s="58"/>
      <c r="C4" s="59"/>
      <c r="D4" s="59"/>
      <c r="E4" s="59"/>
      <c r="F4" s="60"/>
      <c r="G4" s="60"/>
      <c r="H4" s="60"/>
      <c r="I4" s="60"/>
      <c r="J4" s="60"/>
      <c r="K4" s="9"/>
    </row>
    <row r="5" spans="1:11">
      <c r="A5" s="61"/>
      <c r="B5" s="61"/>
      <c r="C5" s="62" t="s">
        <v>6</v>
      </c>
      <c r="D5" s="62"/>
      <c r="E5" s="62"/>
      <c r="F5" s="62" t="s">
        <v>7</v>
      </c>
      <c r="G5" s="62"/>
      <c r="H5" s="62"/>
      <c r="I5" s="62" t="s">
        <v>8</v>
      </c>
      <c r="J5" s="62"/>
      <c r="K5" s="10"/>
    </row>
    <row r="6" spans="1:11" ht="15.75" thickBot="1">
      <c r="A6" s="46" t="s">
        <v>9</v>
      </c>
      <c r="B6" s="47"/>
      <c r="C6" s="11" t="s">
        <v>10</v>
      </c>
      <c r="D6" s="12" t="s">
        <v>11</v>
      </c>
      <c r="E6" s="13" t="s">
        <v>12</v>
      </c>
      <c r="F6" s="14" t="s">
        <v>13</v>
      </c>
      <c r="G6" s="13" t="s">
        <v>14</v>
      </c>
      <c r="H6" s="15" t="s">
        <v>15</v>
      </c>
      <c r="I6" s="14" t="s">
        <v>16</v>
      </c>
      <c r="J6" s="15" t="s">
        <v>17</v>
      </c>
      <c r="K6" s="16" t="s">
        <v>2</v>
      </c>
    </row>
    <row r="7" spans="1:11">
      <c r="A7" s="17" t="s">
        <v>18</v>
      </c>
      <c r="B7" s="18"/>
      <c r="C7" s="19"/>
      <c r="D7" s="19"/>
      <c r="E7" s="19"/>
      <c r="F7" s="19"/>
      <c r="G7" s="19"/>
      <c r="H7" s="19"/>
      <c r="I7" s="20"/>
      <c r="J7" s="20"/>
      <c r="K7" s="21"/>
    </row>
    <row r="8" spans="1:11">
      <c r="A8" s="40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>
      <c r="A9" s="38" t="s">
        <v>20</v>
      </c>
      <c r="B9" s="39"/>
      <c r="C9" s="22">
        <v>0</v>
      </c>
      <c r="D9" s="23">
        <v>0</v>
      </c>
      <c r="E9" s="24">
        <v>0</v>
      </c>
      <c r="F9" s="22">
        <v>0</v>
      </c>
      <c r="G9" s="24">
        <v>0</v>
      </c>
      <c r="H9" s="24">
        <v>0</v>
      </c>
      <c r="I9" s="22">
        <v>0</v>
      </c>
      <c r="J9" s="24">
        <v>0</v>
      </c>
      <c r="K9" s="25">
        <f>(C9/12*E9)*D9+(F9*G9*H9)+(I9*J9)</f>
        <v>0</v>
      </c>
    </row>
    <row r="10" spans="1:11">
      <c r="A10" s="38" t="s">
        <v>20</v>
      </c>
      <c r="B10" s="39"/>
      <c r="C10" s="22">
        <v>0</v>
      </c>
      <c r="D10" s="23">
        <v>0</v>
      </c>
      <c r="E10" s="24">
        <v>0</v>
      </c>
      <c r="F10" s="22">
        <v>0</v>
      </c>
      <c r="G10" s="24">
        <v>0</v>
      </c>
      <c r="H10" s="24">
        <v>0</v>
      </c>
      <c r="I10" s="22">
        <v>0</v>
      </c>
      <c r="J10" s="24">
        <v>0</v>
      </c>
      <c r="K10" s="25">
        <f t="shared" ref="K10:K14" si="0">(C10/12*E10)*D10+(F10*G10*H10)+(I10*J10)</f>
        <v>0</v>
      </c>
    </row>
    <row r="11" spans="1:11">
      <c r="A11" s="38" t="s">
        <v>20</v>
      </c>
      <c r="B11" s="39"/>
      <c r="C11" s="22">
        <v>0</v>
      </c>
      <c r="D11" s="23">
        <v>0</v>
      </c>
      <c r="E11" s="24">
        <v>0</v>
      </c>
      <c r="F11" s="22">
        <v>0</v>
      </c>
      <c r="G11" s="24">
        <v>0</v>
      </c>
      <c r="H11" s="24">
        <v>0</v>
      </c>
      <c r="I11" s="22">
        <v>0</v>
      </c>
      <c r="J11" s="24">
        <v>0</v>
      </c>
      <c r="K11" s="25">
        <f t="shared" si="0"/>
        <v>0</v>
      </c>
    </row>
    <row r="12" spans="1:11">
      <c r="A12" s="38" t="s">
        <v>20</v>
      </c>
      <c r="B12" s="39"/>
      <c r="C12" s="22">
        <v>0</v>
      </c>
      <c r="D12" s="23">
        <v>0</v>
      </c>
      <c r="E12" s="24">
        <v>0</v>
      </c>
      <c r="F12" s="22">
        <v>0</v>
      </c>
      <c r="G12" s="24">
        <v>0</v>
      </c>
      <c r="H12" s="24">
        <v>0</v>
      </c>
      <c r="I12" s="22">
        <v>0</v>
      </c>
      <c r="J12" s="24">
        <v>0</v>
      </c>
      <c r="K12" s="25">
        <f t="shared" si="0"/>
        <v>0</v>
      </c>
    </row>
    <row r="13" spans="1:11">
      <c r="A13" s="38" t="s">
        <v>20</v>
      </c>
      <c r="B13" s="39"/>
      <c r="C13" s="22">
        <v>0</v>
      </c>
      <c r="D13" s="23">
        <v>0</v>
      </c>
      <c r="E13" s="24">
        <v>0</v>
      </c>
      <c r="F13" s="22">
        <v>0</v>
      </c>
      <c r="G13" s="24">
        <v>0</v>
      </c>
      <c r="H13" s="24">
        <v>0</v>
      </c>
      <c r="I13" s="22">
        <v>0</v>
      </c>
      <c r="J13" s="24">
        <v>0</v>
      </c>
      <c r="K13" s="25">
        <f t="shared" si="0"/>
        <v>0</v>
      </c>
    </row>
    <row r="14" spans="1:11">
      <c r="A14" s="38" t="s">
        <v>20</v>
      </c>
      <c r="B14" s="39"/>
      <c r="C14" s="22">
        <v>0</v>
      </c>
      <c r="D14" s="23">
        <v>0</v>
      </c>
      <c r="E14" s="24">
        <v>0</v>
      </c>
      <c r="F14" s="22">
        <v>0</v>
      </c>
      <c r="G14" s="24">
        <v>0</v>
      </c>
      <c r="H14" s="24">
        <v>0</v>
      </c>
      <c r="I14" s="22">
        <v>0</v>
      </c>
      <c r="J14" s="24">
        <v>0</v>
      </c>
      <c r="K14" s="25">
        <f t="shared" si="0"/>
        <v>0</v>
      </c>
    </row>
    <row r="15" spans="1:11">
      <c r="A15" s="26" t="s">
        <v>21</v>
      </c>
      <c r="B15" s="27">
        <v>0.2</v>
      </c>
      <c r="C15" s="22"/>
      <c r="D15" s="23"/>
      <c r="E15" s="24"/>
      <c r="F15" s="22"/>
      <c r="G15" s="24"/>
      <c r="H15" s="24"/>
      <c r="I15" s="22"/>
      <c r="J15" s="24"/>
      <c r="K15" s="25">
        <f>SUM(K9:K14)*B15</f>
        <v>0</v>
      </c>
    </row>
    <row r="16" spans="1:11">
      <c r="A16" s="40" t="s">
        <v>22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36" t="s">
        <v>23</v>
      </c>
      <c r="B17" s="37"/>
      <c r="C17" s="22">
        <v>0</v>
      </c>
      <c r="D17" s="23">
        <v>0</v>
      </c>
      <c r="E17" s="24">
        <v>0</v>
      </c>
      <c r="F17" s="22">
        <v>0</v>
      </c>
      <c r="G17" s="24">
        <v>0</v>
      </c>
      <c r="H17" s="24">
        <v>0</v>
      </c>
      <c r="I17" s="22">
        <v>0</v>
      </c>
      <c r="J17" s="24">
        <v>0</v>
      </c>
      <c r="K17" s="25"/>
    </row>
    <row r="18" spans="1:11">
      <c r="A18" s="36" t="s">
        <v>23</v>
      </c>
      <c r="B18" s="37"/>
      <c r="C18" s="22">
        <v>0</v>
      </c>
      <c r="D18" s="23">
        <v>0</v>
      </c>
      <c r="E18" s="24">
        <v>0</v>
      </c>
      <c r="F18" s="22">
        <v>0</v>
      </c>
      <c r="G18" s="24">
        <v>0</v>
      </c>
      <c r="H18" s="24">
        <v>0</v>
      </c>
      <c r="I18" s="22">
        <v>0</v>
      </c>
      <c r="J18" s="24">
        <v>0</v>
      </c>
      <c r="K18" s="25">
        <f t="shared" ref="K18:K21" si="1">(C18/12*E18)*D18+(F18*G18*H18)+(I18*J18)</f>
        <v>0</v>
      </c>
    </row>
    <row r="19" spans="1:11">
      <c r="A19" s="36" t="s">
        <v>23</v>
      </c>
      <c r="B19" s="37"/>
      <c r="C19" s="22">
        <v>0</v>
      </c>
      <c r="D19" s="23">
        <v>0</v>
      </c>
      <c r="E19" s="24">
        <v>0</v>
      </c>
      <c r="F19" s="22">
        <v>0</v>
      </c>
      <c r="G19" s="24">
        <v>0</v>
      </c>
      <c r="H19" s="24">
        <v>0</v>
      </c>
      <c r="I19" s="22">
        <v>0</v>
      </c>
      <c r="J19" s="24">
        <v>0</v>
      </c>
      <c r="K19" s="25">
        <f t="shared" si="1"/>
        <v>0</v>
      </c>
    </row>
    <row r="20" spans="1:11">
      <c r="A20" s="36" t="s">
        <v>23</v>
      </c>
      <c r="B20" s="37"/>
      <c r="C20" s="22">
        <v>0</v>
      </c>
      <c r="D20" s="23">
        <v>0</v>
      </c>
      <c r="E20" s="24">
        <v>0</v>
      </c>
      <c r="F20" s="22">
        <v>0</v>
      </c>
      <c r="G20" s="24">
        <v>0</v>
      </c>
      <c r="H20" s="24">
        <v>0</v>
      </c>
      <c r="I20" s="22">
        <v>0</v>
      </c>
      <c r="J20" s="24">
        <v>0</v>
      </c>
      <c r="K20" s="25">
        <f t="shared" si="1"/>
        <v>0</v>
      </c>
    </row>
    <row r="21" spans="1:11">
      <c r="A21" s="36" t="s">
        <v>23</v>
      </c>
      <c r="B21" s="37"/>
      <c r="C21" s="22">
        <v>0</v>
      </c>
      <c r="D21" s="23">
        <v>0</v>
      </c>
      <c r="E21" s="24">
        <v>0</v>
      </c>
      <c r="F21" s="22">
        <v>0</v>
      </c>
      <c r="G21" s="24">
        <v>0</v>
      </c>
      <c r="H21" s="24">
        <v>0</v>
      </c>
      <c r="I21" s="22">
        <v>0</v>
      </c>
      <c r="J21" s="24">
        <v>0</v>
      </c>
      <c r="K21" s="25">
        <f t="shared" si="1"/>
        <v>0</v>
      </c>
    </row>
    <row r="22" spans="1:11">
      <c r="A22" s="36" t="s">
        <v>23</v>
      </c>
      <c r="B22" s="37"/>
      <c r="C22" s="22">
        <v>0</v>
      </c>
      <c r="D22" s="23">
        <v>0</v>
      </c>
      <c r="E22" s="24">
        <v>0</v>
      </c>
      <c r="F22" s="22">
        <v>0</v>
      </c>
      <c r="G22" s="24">
        <v>0</v>
      </c>
      <c r="H22" s="24">
        <v>0</v>
      </c>
      <c r="I22" s="22">
        <v>0</v>
      </c>
      <c r="J22" s="24">
        <v>0</v>
      </c>
      <c r="K22" s="25">
        <f t="shared" ref="K22" si="2">(C22/12*E22)*D22+(F22*G22*H22)+(I22*J22)</f>
        <v>0</v>
      </c>
    </row>
    <row r="23" spans="1:11">
      <c r="A23" s="36" t="s">
        <v>24</v>
      </c>
      <c r="B23" s="37"/>
      <c r="C23" s="28"/>
      <c r="D23" s="29"/>
      <c r="E23" s="30"/>
      <c r="F23" s="31"/>
      <c r="G23" s="29"/>
      <c r="H23" s="32"/>
      <c r="I23" s="33"/>
      <c r="J23" s="34"/>
      <c r="K23" s="25">
        <f>SUM(K9:K22)</f>
        <v>0</v>
      </c>
    </row>
    <row r="24" spans="1:11">
      <c r="A24" s="44"/>
      <c r="B24" s="45"/>
      <c r="C24" s="28"/>
      <c r="D24" s="29"/>
      <c r="E24" s="30"/>
      <c r="F24" s="31"/>
      <c r="G24" s="29"/>
      <c r="H24" s="32"/>
      <c r="I24" s="33"/>
      <c r="J24" s="34"/>
      <c r="K24" s="25"/>
    </row>
    <row r="25" spans="1:11">
      <c r="A25" s="35" t="s">
        <v>25</v>
      </c>
      <c r="B25" s="27">
        <v>0.1</v>
      </c>
      <c r="C25" s="28"/>
      <c r="D25" s="29"/>
      <c r="E25" s="30"/>
      <c r="F25" s="31"/>
      <c r="G25" s="29"/>
      <c r="H25" s="32"/>
      <c r="I25" s="33"/>
      <c r="J25" s="34"/>
      <c r="K25" s="25">
        <f>K23*B25</f>
        <v>0</v>
      </c>
    </row>
    <row r="26" spans="1:11" ht="15.75" thickBot="1">
      <c r="A26" s="42" t="s">
        <v>26</v>
      </c>
      <c r="B26" s="43"/>
      <c r="C26" s="28"/>
      <c r="D26" s="29"/>
      <c r="E26" s="30"/>
      <c r="F26" s="31"/>
      <c r="G26" s="29"/>
      <c r="H26" s="32"/>
      <c r="I26" s="33"/>
      <c r="J26" s="34"/>
      <c r="K26" s="25">
        <f>K23+K25</f>
        <v>0</v>
      </c>
    </row>
    <row r="27" spans="1:11">
      <c r="A27" s="17" t="s">
        <v>27</v>
      </c>
      <c r="B27" s="18"/>
      <c r="C27" s="19"/>
      <c r="D27" s="19"/>
      <c r="E27" s="19"/>
      <c r="F27" s="19"/>
      <c r="G27" s="19"/>
      <c r="H27" s="19"/>
      <c r="I27" s="20"/>
      <c r="J27" s="20"/>
      <c r="K27" s="21"/>
    </row>
    <row r="28" spans="1:11">
      <c r="A28" s="38" t="s">
        <v>20</v>
      </c>
      <c r="B28" s="39"/>
      <c r="C28" s="22">
        <v>0</v>
      </c>
      <c r="D28" s="23">
        <v>0</v>
      </c>
      <c r="E28" s="24">
        <v>0</v>
      </c>
      <c r="F28" s="22">
        <v>0</v>
      </c>
      <c r="G28" s="24">
        <v>0</v>
      </c>
      <c r="H28" s="24">
        <v>0</v>
      </c>
      <c r="I28" s="22">
        <v>0</v>
      </c>
      <c r="J28" s="24">
        <v>0</v>
      </c>
      <c r="K28" s="25">
        <f t="shared" ref="K28:K41" si="3">(C28/12*E28)*D28+(F28*G28*H28)+(I28*J28)</f>
        <v>0</v>
      </c>
    </row>
    <row r="29" spans="1:11">
      <c r="A29" s="38" t="s">
        <v>20</v>
      </c>
      <c r="B29" s="39"/>
      <c r="C29" s="22">
        <v>0</v>
      </c>
      <c r="D29" s="23">
        <v>0</v>
      </c>
      <c r="E29" s="24">
        <v>0</v>
      </c>
      <c r="F29" s="22">
        <v>0</v>
      </c>
      <c r="G29" s="24">
        <v>0</v>
      </c>
      <c r="H29" s="24">
        <v>0</v>
      </c>
      <c r="I29" s="22">
        <v>0</v>
      </c>
      <c r="J29" s="24">
        <v>0</v>
      </c>
      <c r="K29" s="25">
        <f t="shared" si="3"/>
        <v>0</v>
      </c>
    </row>
    <row r="30" spans="1:11">
      <c r="A30" s="38" t="s">
        <v>20</v>
      </c>
      <c r="B30" s="39"/>
      <c r="C30" s="22">
        <v>0</v>
      </c>
      <c r="D30" s="23">
        <v>0</v>
      </c>
      <c r="E30" s="24">
        <v>0</v>
      </c>
      <c r="F30" s="22">
        <v>0</v>
      </c>
      <c r="G30" s="24">
        <v>0</v>
      </c>
      <c r="H30" s="24">
        <v>0</v>
      </c>
      <c r="I30" s="22">
        <v>0</v>
      </c>
      <c r="J30" s="24">
        <v>0</v>
      </c>
      <c r="K30" s="25">
        <f t="shared" si="3"/>
        <v>0</v>
      </c>
    </row>
    <row r="31" spans="1:11">
      <c r="A31" s="38" t="s">
        <v>20</v>
      </c>
      <c r="B31" s="39"/>
      <c r="C31" s="22">
        <v>0</v>
      </c>
      <c r="D31" s="23">
        <v>0</v>
      </c>
      <c r="E31" s="24">
        <v>0</v>
      </c>
      <c r="F31" s="22">
        <v>0</v>
      </c>
      <c r="G31" s="24">
        <v>0</v>
      </c>
      <c r="H31" s="24">
        <v>0</v>
      </c>
      <c r="I31" s="22">
        <v>0</v>
      </c>
      <c r="J31" s="24">
        <v>0</v>
      </c>
      <c r="K31" s="25">
        <f t="shared" si="3"/>
        <v>0</v>
      </c>
    </row>
    <row r="32" spans="1:11">
      <c r="A32" s="38" t="s">
        <v>20</v>
      </c>
      <c r="B32" s="39"/>
      <c r="C32" s="22">
        <v>0</v>
      </c>
      <c r="D32" s="23">
        <v>0</v>
      </c>
      <c r="E32" s="24">
        <v>0</v>
      </c>
      <c r="F32" s="22">
        <v>0</v>
      </c>
      <c r="G32" s="24">
        <v>0</v>
      </c>
      <c r="H32" s="24">
        <v>0</v>
      </c>
      <c r="I32" s="22">
        <v>0</v>
      </c>
      <c r="J32" s="24">
        <v>0</v>
      </c>
      <c r="K32" s="25">
        <f t="shared" si="3"/>
        <v>0</v>
      </c>
    </row>
    <row r="33" spans="1:11">
      <c r="A33" s="38" t="s">
        <v>20</v>
      </c>
      <c r="B33" s="39"/>
      <c r="C33" s="22">
        <v>0</v>
      </c>
      <c r="D33" s="23">
        <v>0</v>
      </c>
      <c r="E33" s="24">
        <v>0</v>
      </c>
      <c r="F33" s="22">
        <v>0</v>
      </c>
      <c r="G33" s="24">
        <v>0</v>
      </c>
      <c r="H33" s="24">
        <v>0</v>
      </c>
      <c r="I33" s="22">
        <v>0</v>
      </c>
      <c r="J33" s="24">
        <v>0</v>
      </c>
      <c r="K33" s="25">
        <f t="shared" si="3"/>
        <v>0</v>
      </c>
    </row>
    <row r="34" spans="1:11">
      <c r="A34" s="26" t="s">
        <v>21</v>
      </c>
      <c r="B34" s="27">
        <v>0</v>
      </c>
      <c r="C34" s="22"/>
      <c r="D34" s="23"/>
      <c r="E34" s="24"/>
      <c r="F34" s="22"/>
      <c r="G34" s="24"/>
      <c r="H34" s="24"/>
      <c r="I34" s="22"/>
      <c r="J34" s="24"/>
      <c r="K34" s="25">
        <f>SUM(K28:K33)*B34</f>
        <v>0</v>
      </c>
    </row>
    <row r="35" spans="1:11">
      <c r="A35" s="40" t="s">
        <v>22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>
      <c r="A36" s="36" t="s">
        <v>23</v>
      </c>
      <c r="B36" s="37"/>
      <c r="C36" s="22">
        <v>0</v>
      </c>
      <c r="D36" s="23">
        <v>0</v>
      </c>
      <c r="E36" s="24">
        <v>0</v>
      </c>
      <c r="F36" s="22">
        <v>0</v>
      </c>
      <c r="G36" s="24">
        <v>0</v>
      </c>
      <c r="H36" s="24">
        <v>0</v>
      </c>
      <c r="I36" s="22">
        <v>0</v>
      </c>
      <c r="J36" s="24">
        <v>0</v>
      </c>
      <c r="K36" s="25">
        <f t="shared" si="3"/>
        <v>0</v>
      </c>
    </row>
    <row r="37" spans="1:11">
      <c r="A37" s="36" t="s">
        <v>23</v>
      </c>
      <c r="B37" s="37"/>
      <c r="C37" s="22">
        <v>0</v>
      </c>
      <c r="D37" s="23">
        <v>0</v>
      </c>
      <c r="E37" s="24">
        <v>0</v>
      </c>
      <c r="F37" s="22">
        <v>0</v>
      </c>
      <c r="G37" s="24">
        <v>0</v>
      </c>
      <c r="H37" s="24">
        <v>0</v>
      </c>
      <c r="I37" s="22">
        <v>0</v>
      </c>
      <c r="J37" s="24">
        <v>0</v>
      </c>
      <c r="K37" s="25">
        <f t="shared" si="3"/>
        <v>0</v>
      </c>
    </row>
    <row r="38" spans="1:11">
      <c r="A38" s="36" t="s">
        <v>23</v>
      </c>
      <c r="B38" s="37"/>
      <c r="C38" s="22">
        <v>0</v>
      </c>
      <c r="D38" s="23">
        <v>0</v>
      </c>
      <c r="E38" s="24">
        <v>0</v>
      </c>
      <c r="F38" s="22">
        <v>0</v>
      </c>
      <c r="G38" s="24">
        <v>0</v>
      </c>
      <c r="H38" s="24">
        <v>0</v>
      </c>
      <c r="I38" s="22">
        <v>0</v>
      </c>
      <c r="J38" s="24">
        <v>0</v>
      </c>
      <c r="K38" s="25">
        <f t="shared" ref="K38:K39" si="4">(C38/12*E38)*D38+(F38*G38*H38)+(I38*J38)</f>
        <v>0</v>
      </c>
    </row>
    <row r="39" spans="1:11">
      <c r="A39" s="36" t="s">
        <v>23</v>
      </c>
      <c r="B39" s="37"/>
      <c r="C39" s="22">
        <v>0</v>
      </c>
      <c r="D39" s="23">
        <v>0</v>
      </c>
      <c r="E39" s="24">
        <v>0</v>
      </c>
      <c r="F39" s="22">
        <v>0</v>
      </c>
      <c r="G39" s="24">
        <v>0</v>
      </c>
      <c r="H39" s="24">
        <v>0</v>
      </c>
      <c r="I39" s="22">
        <v>0</v>
      </c>
      <c r="J39" s="24">
        <v>0</v>
      </c>
      <c r="K39" s="25">
        <f t="shared" si="4"/>
        <v>0</v>
      </c>
    </row>
    <row r="40" spans="1:11">
      <c r="A40" s="36" t="s">
        <v>23</v>
      </c>
      <c r="B40" s="37"/>
      <c r="C40" s="22">
        <v>0</v>
      </c>
      <c r="D40" s="23">
        <v>0</v>
      </c>
      <c r="E40" s="24">
        <v>0</v>
      </c>
      <c r="F40" s="22">
        <v>0</v>
      </c>
      <c r="G40" s="24">
        <v>0</v>
      </c>
      <c r="H40" s="24">
        <v>0</v>
      </c>
      <c r="I40" s="22">
        <v>0</v>
      </c>
      <c r="J40" s="24">
        <v>0</v>
      </c>
      <c r="K40" s="25">
        <f t="shared" si="3"/>
        <v>0</v>
      </c>
    </row>
    <row r="41" spans="1:11">
      <c r="A41" s="36" t="s">
        <v>23</v>
      </c>
      <c r="B41" s="37"/>
      <c r="C41" s="22">
        <v>0</v>
      </c>
      <c r="D41" s="23">
        <v>0</v>
      </c>
      <c r="E41" s="24">
        <v>0</v>
      </c>
      <c r="F41" s="22">
        <v>0</v>
      </c>
      <c r="G41" s="24">
        <v>0</v>
      </c>
      <c r="H41" s="24">
        <v>0</v>
      </c>
      <c r="I41" s="22">
        <v>0</v>
      </c>
      <c r="J41" s="24">
        <v>0</v>
      </c>
      <c r="K41" s="25">
        <f t="shared" si="3"/>
        <v>0</v>
      </c>
    </row>
    <row r="42" spans="1:11">
      <c r="A42" s="36" t="s">
        <v>24</v>
      </c>
      <c r="B42" s="37"/>
      <c r="C42" s="28"/>
      <c r="D42" s="29"/>
      <c r="E42" s="30"/>
      <c r="F42" s="31"/>
      <c r="G42" s="29"/>
      <c r="H42" s="32"/>
      <c r="I42" s="33"/>
      <c r="J42" s="34"/>
      <c r="K42" s="25">
        <f>SUM(K28:K41)</f>
        <v>0</v>
      </c>
    </row>
    <row r="43" spans="1:11">
      <c r="A43" s="44"/>
      <c r="B43" s="45"/>
      <c r="C43" s="28"/>
      <c r="D43" s="29"/>
      <c r="E43" s="30"/>
      <c r="F43" s="31"/>
      <c r="G43" s="29"/>
      <c r="H43" s="32"/>
      <c r="I43" s="33"/>
      <c r="J43" s="34"/>
      <c r="K43" s="25"/>
    </row>
    <row r="44" spans="1:11">
      <c r="A44" s="35" t="s">
        <v>25</v>
      </c>
      <c r="B44" s="27">
        <v>0.1</v>
      </c>
      <c r="C44" s="28"/>
      <c r="D44" s="29"/>
      <c r="E44" s="30"/>
      <c r="F44" s="31"/>
      <c r="G44" s="29"/>
      <c r="H44" s="32"/>
      <c r="I44" s="33"/>
      <c r="J44" s="34"/>
      <c r="K44" s="25">
        <f>K42*B44</f>
        <v>0</v>
      </c>
    </row>
    <row r="45" spans="1:11" ht="15.75" thickBot="1">
      <c r="A45" s="42" t="s">
        <v>28</v>
      </c>
      <c r="B45" s="43"/>
      <c r="C45" s="28"/>
      <c r="D45" s="29"/>
      <c r="E45" s="30"/>
      <c r="F45" s="31"/>
      <c r="G45" s="29"/>
      <c r="H45" s="32"/>
      <c r="I45" s="33"/>
      <c r="J45" s="34"/>
      <c r="K45" s="25">
        <f>K42+K44</f>
        <v>0</v>
      </c>
    </row>
    <row r="46" spans="1:11">
      <c r="A46" s="17" t="s">
        <v>29</v>
      </c>
      <c r="B46" s="18"/>
      <c r="C46" s="19"/>
      <c r="D46" s="19"/>
      <c r="E46" s="19"/>
      <c r="F46" s="19"/>
      <c r="G46" s="19"/>
      <c r="H46" s="19"/>
      <c r="I46" s="20"/>
      <c r="J46" s="20"/>
      <c r="K46" s="21"/>
    </row>
    <row r="47" spans="1:11">
      <c r="A47" s="38" t="s">
        <v>20</v>
      </c>
      <c r="B47" s="39"/>
      <c r="C47" s="22">
        <v>0</v>
      </c>
      <c r="D47" s="23">
        <v>0</v>
      </c>
      <c r="E47" s="24">
        <v>0</v>
      </c>
      <c r="F47" s="22">
        <v>0</v>
      </c>
      <c r="G47" s="24">
        <v>0</v>
      </c>
      <c r="H47" s="24">
        <v>0</v>
      </c>
      <c r="I47" s="22">
        <v>0</v>
      </c>
      <c r="J47" s="24">
        <v>0</v>
      </c>
      <c r="K47" s="25">
        <f>(C47/12*E47)*D47+(F47*G47*H47)+(I47*J47)</f>
        <v>0</v>
      </c>
    </row>
    <row r="48" spans="1:11">
      <c r="A48" s="38" t="s">
        <v>20</v>
      </c>
      <c r="B48" s="39"/>
      <c r="C48" s="22">
        <v>0</v>
      </c>
      <c r="D48" s="23">
        <v>0</v>
      </c>
      <c r="E48" s="24">
        <v>0</v>
      </c>
      <c r="F48" s="22">
        <v>0</v>
      </c>
      <c r="G48" s="24">
        <v>0</v>
      </c>
      <c r="H48" s="24">
        <v>0</v>
      </c>
      <c r="I48" s="22">
        <v>0</v>
      </c>
      <c r="J48" s="24">
        <v>0</v>
      </c>
      <c r="K48" s="25">
        <f t="shared" ref="K48:K60" si="5">(C48/12*E48)*D48+(F48*G48*H48)+(I48*J48)</f>
        <v>0</v>
      </c>
    </row>
    <row r="49" spans="1:11">
      <c r="A49" s="38" t="s">
        <v>20</v>
      </c>
      <c r="B49" s="39"/>
      <c r="C49" s="22">
        <v>0</v>
      </c>
      <c r="D49" s="23">
        <v>0</v>
      </c>
      <c r="E49" s="24">
        <v>0</v>
      </c>
      <c r="F49" s="22">
        <v>0</v>
      </c>
      <c r="G49" s="24">
        <v>0</v>
      </c>
      <c r="H49" s="24">
        <v>0</v>
      </c>
      <c r="I49" s="22">
        <v>0</v>
      </c>
      <c r="J49" s="24">
        <v>0</v>
      </c>
      <c r="K49" s="25">
        <f t="shared" si="5"/>
        <v>0</v>
      </c>
    </row>
    <row r="50" spans="1:11">
      <c r="A50" s="38" t="s">
        <v>20</v>
      </c>
      <c r="B50" s="39"/>
      <c r="C50" s="22">
        <v>0</v>
      </c>
      <c r="D50" s="23">
        <v>0</v>
      </c>
      <c r="E50" s="24">
        <v>0</v>
      </c>
      <c r="F50" s="22">
        <v>0</v>
      </c>
      <c r="G50" s="24">
        <v>0</v>
      </c>
      <c r="H50" s="24">
        <v>0</v>
      </c>
      <c r="I50" s="22">
        <v>0</v>
      </c>
      <c r="J50" s="24">
        <v>0</v>
      </c>
      <c r="K50" s="25">
        <f t="shared" si="5"/>
        <v>0</v>
      </c>
    </row>
    <row r="51" spans="1:11">
      <c r="A51" s="38" t="s">
        <v>20</v>
      </c>
      <c r="B51" s="39"/>
      <c r="C51" s="22">
        <v>0</v>
      </c>
      <c r="D51" s="23">
        <v>0</v>
      </c>
      <c r="E51" s="24">
        <v>0</v>
      </c>
      <c r="F51" s="22">
        <v>0</v>
      </c>
      <c r="G51" s="24">
        <v>0</v>
      </c>
      <c r="H51" s="24">
        <v>0</v>
      </c>
      <c r="I51" s="22">
        <v>0</v>
      </c>
      <c r="J51" s="24">
        <v>0</v>
      </c>
      <c r="K51" s="25">
        <f t="shared" si="5"/>
        <v>0</v>
      </c>
    </row>
    <row r="52" spans="1:11">
      <c r="A52" s="38" t="s">
        <v>20</v>
      </c>
      <c r="B52" s="39"/>
      <c r="C52" s="22">
        <v>0</v>
      </c>
      <c r="D52" s="23">
        <v>0</v>
      </c>
      <c r="E52" s="24">
        <v>0</v>
      </c>
      <c r="F52" s="22">
        <v>0</v>
      </c>
      <c r="G52" s="24">
        <v>0</v>
      </c>
      <c r="H52" s="24">
        <v>0</v>
      </c>
      <c r="I52" s="22">
        <v>0</v>
      </c>
      <c r="J52" s="24">
        <v>0</v>
      </c>
      <c r="K52" s="25">
        <f t="shared" si="5"/>
        <v>0</v>
      </c>
    </row>
    <row r="53" spans="1:11">
      <c r="A53" s="26" t="s">
        <v>21</v>
      </c>
      <c r="B53" s="27">
        <v>0</v>
      </c>
      <c r="C53" s="22"/>
      <c r="D53" s="23"/>
      <c r="E53" s="24"/>
      <c r="F53" s="22"/>
      <c r="G53" s="24"/>
      <c r="H53" s="24"/>
      <c r="I53" s="22"/>
      <c r="J53" s="24"/>
      <c r="K53" s="25">
        <f>SUM(K47:K52)*B53</f>
        <v>0</v>
      </c>
    </row>
    <row r="54" spans="1:11">
      <c r="A54" s="40" t="s">
        <v>30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>
      <c r="A55" s="36" t="s">
        <v>23</v>
      </c>
      <c r="B55" s="37"/>
      <c r="C55" s="22">
        <v>0</v>
      </c>
      <c r="D55" s="23">
        <v>0</v>
      </c>
      <c r="E55" s="24">
        <v>0</v>
      </c>
      <c r="F55" s="22">
        <v>0</v>
      </c>
      <c r="G55" s="24">
        <v>0</v>
      </c>
      <c r="H55" s="24">
        <v>0</v>
      </c>
      <c r="I55" s="22">
        <v>0</v>
      </c>
      <c r="J55" s="24">
        <v>0</v>
      </c>
      <c r="K55" s="25">
        <f t="shared" si="5"/>
        <v>0</v>
      </c>
    </row>
    <row r="56" spans="1:11">
      <c r="A56" s="36" t="s">
        <v>23</v>
      </c>
      <c r="B56" s="37"/>
      <c r="C56" s="22">
        <v>0</v>
      </c>
      <c r="D56" s="23">
        <v>0</v>
      </c>
      <c r="E56" s="24">
        <v>0</v>
      </c>
      <c r="F56" s="22">
        <v>0</v>
      </c>
      <c r="G56" s="24">
        <v>0</v>
      </c>
      <c r="H56" s="24">
        <v>0</v>
      </c>
      <c r="I56" s="22">
        <v>0</v>
      </c>
      <c r="J56" s="24">
        <v>0</v>
      </c>
      <c r="K56" s="25">
        <f t="shared" si="5"/>
        <v>0</v>
      </c>
    </row>
    <row r="57" spans="1:11">
      <c r="A57" s="36" t="s">
        <v>23</v>
      </c>
      <c r="B57" s="37"/>
      <c r="C57" s="22">
        <v>0</v>
      </c>
      <c r="D57" s="23">
        <v>0</v>
      </c>
      <c r="E57" s="24">
        <v>0</v>
      </c>
      <c r="F57" s="22">
        <v>0</v>
      </c>
      <c r="G57" s="24">
        <v>0</v>
      </c>
      <c r="H57" s="24">
        <v>0</v>
      </c>
      <c r="I57" s="22">
        <v>0</v>
      </c>
      <c r="J57" s="24">
        <v>0</v>
      </c>
      <c r="K57" s="25">
        <f t="shared" si="5"/>
        <v>0</v>
      </c>
    </row>
    <row r="58" spans="1:11">
      <c r="A58" s="36" t="s">
        <v>23</v>
      </c>
      <c r="B58" s="37"/>
      <c r="C58" s="22">
        <v>0</v>
      </c>
      <c r="D58" s="23">
        <v>0</v>
      </c>
      <c r="E58" s="24">
        <v>0</v>
      </c>
      <c r="F58" s="22">
        <v>0</v>
      </c>
      <c r="G58" s="24">
        <v>0</v>
      </c>
      <c r="H58" s="24">
        <v>0</v>
      </c>
      <c r="I58" s="22">
        <v>0</v>
      </c>
      <c r="J58" s="24">
        <v>0</v>
      </c>
      <c r="K58" s="25">
        <f t="shared" si="5"/>
        <v>0</v>
      </c>
    </row>
    <row r="59" spans="1:11">
      <c r="A59" s="36" t="s">
        <v>23</v>
      </c>
      <c r="B59" s="37"/>
      <c r="C59" s="22">
        <v>0</v>
      </c>
      <c r="D59" s="23">
        <v>0</v>
      </c>
      <c r="E59" s="24">
        <v>0</v>
      </c>
      <c r="F59" s="22">
        <v>0</v>
      </c>
      <c r="G59" s="24">
        <v>0</v>
      </c>
      <c r="H59" s="24">
        <v>0</v>
      </c>
      <c r="I59" s="22">
        <v>0</v>
      </c>
      <c r="J59" s="24">
        <v>0</v>
      </c>
      <c r="K59" s="25">
        <f t="shared" si="5"/>
        <v>0</v>
      </c>
    </row>
    <row r="60" spans="1:11">
      <c r="A60" s="36" t="s">
        <v>23</v>
      </c>
      <c r="B60" s="37"/>
      <c r="C60" s="22">
        <v>0</v>
      </c>
      <c r="D60" s="23">
        <v>0</v>
      </c>
      <c r="E60" s="24">
        <v>0</v>
      </c>
      <c r="F60" s="22">
        <v>0</v>
      </c>
      <c r="G60" s="24">
        <v>0</v>
      </c>
      <c r="H60" s="24">
        <v>0</v>
      </c>
      <c r="I60" s="22">
        <v>0</v>
      </c>
      <c r="J60" s="24">
        <v>0</v>
      </c>
      <c r="K60" s="25">
        <f t="shared" si="5"/>
        <v>0</v>
      </c>
    </row>
    <row r="61" spans="1:11">
      <c r="A61" s="36" t="s">
        <v>24</v>
      </c>
      <c r="B61" s="37"/>
      <c r="C61" s="28"/>
      <c r="D61" s="29"/>
      <c r="E61" s="30"/>
      <c r="F61" s="31"/>
      <c r="G61" s="29"/>
      <c r="H61" s="32"/>
      <c r="I61" s="33"/>
      <c r="J61" s="34"/>
      <c r="K61" s="25">
        <f>SUM(K47:K60)</f>
        <v>0</v>
      </c>
    </row>
    <row r="62" spans="1:11">
      <c r="A62" s="44"/>
      <c r="B62" s="45"/>
      <c r="C62" s="28"/>
      <c r="D62" s="29"/>
      <c r="E62" s="30"/>
      <c r="F62" s="31"/>
      <c r="G62" s="29"/>
      <c r="H62" s="32"/>
      <c r="I62" s="33"/>
      <c r="J62" s="34"/>
      <c r="K62" s="25"/>
    </row>
    <row r="63" spans="1:11">
      <c r="A63" s="35" t="s">
        <v>25</v>
      </c>
      <c r="B63" s="27">
        <v>0.1</v>
      </c>
      <c r="C63" s="28"/>
      <c r="D63" s="29"/>
      <c r="E63" s="30"/>
      <c r="F63" s="31"/>
      <c r="G63" s="29"/>
      <c r="H63" s="32"/>
      <c r="I63" s="33"/>
      <c r="J63" s="34"/>
      <c r="K63" s="25">
        <f>K61*B63</f>
        <v>0</v>
      </c>
    </row>
    <row r="64" spans="1:11" ht="15.75" thickBot="1">
      <c r="A64" s="42" t="s">
        <v>31</v>
      </c>
      <c r="B64" s="43"/>
      <c r="C64" s="28"/>
      <c r="D64" s="29"/>
      <c r="E64" s="30"/>
      <c r="F64" s="31"/>
      <c r="G64" s="29"/>
      <c r="H64" s="32"/>
      <c r="I64" s="33"/>
      <c r="J64" s="34"/>
      <c r="K64" s="25">
        <f>K61+K63</f>
        <v>0</v>
      </c>
    </row>
    <row r="65" spans="1:11">
      <c r="A65" s="17" t="s">
        <v>32</v>
      </c>
      <c r="B65" s="18"/>
      <c r="C65" s="19"/>
      <c r="D65" s="19"/>
      <c r="E65" s="19"/>
      <c r="F65" s="19"/>
      <c r="G65" s="19"/>
      <c r="H65" s="19"/>
      <c r="I65" s="20"/>
      <c r="J65" s="20"/>
      <c r="K65" s="21"/>
    </row>
    <row r="66" spans="1:11">
      <c r="A66" s="38" t="s">
        <v>20</v>
      </c>
      <c r="B66" s="39"/>
      <c r="C66" s="22">
        <v>0</v>
      </c>
      <c r="D66" s="23">
        <v>0</v>
      </c>
      <c r="E66" s="24">
        <v>0</v>
      </c>
      <c r="F66" s="22">
        <v>0</v>
      </c>
      <c r="G66" s="24">
        <v>0</v>
      </c>
      <c r="H66" s="24">
        <v>0</v>
      </c>
      <c r="I66" s="22">
        <v>0</v>
      </c>
      <c r="J66" s="24">
        <v>0</v>
      </c>
      <c r="K66" s="25">
        <f t="shared" ref="K66:K71" si="6">(C66/12*E66)*D66+(F66*G66*H66)+(I66*J66)</f>
        <v>0</v>
      </c>
    </row>
    <row r="67" spans="1:11">
      <c r="A67" s="38" t="s">
        <v>20</v>
      </c>
      <c r="B67" s="39"/>
      <c r="C67" s="22">
        <v>0</v>
      </c>
      <c r="D67" s="23">
        <v>0</v>
      </c>
      <c r="E67" s="24">
        <v>0</v>
      </c>
      <c r="F67" s="22">
        <v>0</v>
      </c>
      <c r="G67" s="24">
        <v>0</v>
      </c>
      <c r="H67" s="24">
        <v>0</v>
      </c>
      <c r="I67" s="22">
        <v>0</v>
      </c>
      <c r="J67" s="24">
        <v>0</v>
      </c>
      <c r="K67" s="25">
        <f t="shared" si="6"/>
        <v>0</v>
      </c>
    </row>
    <row r="68" spans="1:11">
      <c r="A68" s="38" t="s">
        <v>20</v>
      </c>
      <c r="B68" s="39"/>
      <c r="C68" s="22">
        <v>0</v>
      </c>
      <c r="D68" s="23">
        <v>0</v>
      </c>
      <c r="E68" s="24">
        <v>0</v>
      </c>
      <c r="F68" s="22">
        <v>0</v>
      </c>
      <c r="G68" s="24">
        <v>0</v>
      </c>
      <c r="H68" s="24">
        <v>0</v>
      </c>
      <c r="I68" s="22">
        <v>0</v>
      </c>
      <c r="J68" s="24">
        <v>0</v>
      </c>
      <c r="K68" s="25">
        <f t="shared" si="6"/>
        <v>0</v>
      </c>
    </row>
    <row r="69" spans="1:11">
      <c r="A69" s="38" t="s">
        <v>20</v>
      </c>
      <c r="B69" s="39"/>
      <c r="C69" s="22">
        <v>0</v>
      </c>
      <c r="D69" s="23">
        <v>0</v>
      </c>
      <c r="E69" s="24">
        <v>0</v>
      </c>
      <c r="F69" s="22">
        <v>0</v>
      </c>
      <c r="G69" s="24">
        <v>0</v>
      </c>
      <c r="H69" s="24">
        <v>0</v>
      </c>
      <c r="I69" s="22">
        <v>0</v>
      </c>
      <c r="J69" s="24">
        <v>0</v>
      </c>
      <c r="K69" s="25">
        <f t="shared" si="6"/>
        <v>0</v>
      </c>
    </row>
    <row r="70" spans="1:11">
      <c r="A70" s="38" t="s">
        <v>20</v>
      </c>
      <c r="B70" s="39"/>
      <c r="C70" s="22">
        <v>0</v>
      </c>
      <c r="D70" s="23">
        <v>0</v>
      </c>
      <c r="E70" s="24">
        <v>0</v>
      </c>
      <c r="F70" s="22">
        <v>0</v>
      </c>
      <c r="G70" s="24">
        <v>0</v>
      </c>
      <c r="H70" s="24">
        <v>0</v>
      </c>
      <c r="I70" s="22">
        <v>0</v>
      </c>
      <c r="J70" s="24">
        <v>0</v>
      </c>
      <c r="K70" s="25">
        <f t="shared" si="6"/>
        <v>0</v>
      </c>
    </row>
    <row r="71" spans="1:11">
      <c r="A71" s="38" t="s">
        <v>20</v>
      </c>
      <c r="B71" s="39"/>
      <c r="C71" s="22">
        <v>0</v>
      </c>
      <c r="D71" s="23">
        <v>0</v>
      </c>
      <c r="E71" s="24">
        <v>0</v>
      </c>
      <c r="F71" s="22">
        <v>0</v>
      </c>
      <c r="G71" s="24">
        <v>0</v>
      </c>
      <c r="H71" s="24">
        <v>0</v>
      </c>
      <c r="I71" s="22">
        <v>0</v>
      </c>
      <c r="J71" s="24">
        <v>0</v>
      </c>
      <c r="K71" s="25">
        <f t="shared" si="6"/>
        <v>0</v>
      </c>
    </row>
    <row r="72" spans="1:11">
      <c r="A72" s="26" t="s">
        <v>21</v>
      </c>
      <c r="B72" s="27">
        <v>0</v>
      </c>
      <c r="C72" s="22"/>
      <c r="D72" s="23"/>
      <c r="E72" s="24"/>
      <c r="F72" s="22"/>
      <c r="G72" s="24"/>
      <c r="H72" s="24"/>
      <c r="I72" s="22"/>
      <c r="J72" s="24"/>
      <c r="K72" s="25">
        <f>SUM(K66:K71)*B72</f>
        <v>0</v>
      </c>
    </row>
    <row r="73" spans="1:11">
      <c r="A73" s="40" t="s">
        <v>22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>
      <c r="A74" s="36" t="s">
        <v>23</v>
      </c>
      <c r="B74" s="37"/>
      <c r="C74" s="22">
        <v>0</v>
      </c>
      <c r="D74" s="23">
        <v>0</v>
      </c>
      <c r="E74" s="24">
        <v>0</v>
      </c>
      <c r="F74" s="22">
        <v>0</v>
      </c>
      <c r="G74" s="24">
        <v>0</v>
      </c>
      <c r="H74" s="24">
        <v>0</v>
      </c>
      <c r="I74" s="22">
        <v>0</v>
      </c>
      <c r="J74" s="24">
        <v>0</v>
      </c>
      <c r="K74" s="25">
        <f t="shared" ref="K74:K79" si="7">(C74/12*E74)*D74+(F74*G74*H74)+(I74*J74)</f>
        <v>0</v>
      </c>
    </row>
    <row r="75" spans="1:11">
      <c r="A75" s="36" t="s">
        <v>23</v>
      </c>
      <c r="B75" s="37"/>
      <c r="C75" s="22">
        <v>0</v>
      </c>
      <c r="D75" s="23">
        <v>0</v>
      </c>
      <c r="E75" s="24">
        <v>0</v>
      </c>
      <c r="F75" s="22">
        <v>0</v>
      </c>
      <c r="G75" s="24">
        <v>0</v>
      </c>
      <c r="H75" s="24">
        <v>0</v>
      </c>
      <c r="I75" s="22">
        <v>0</v>
      </c>
      <c r="J75" s="24">
        <v>0</v>
      </c>
      <c r="K75" s="25">
        <f t="shared" si="7"/>
        <v>0</v>
      </c>
    </row>
    <row r="76" spans="1:11">
      <c r="A76" s="36" t="s">
        <v>23</v>
      </c>
      <c r="B76" s="37"/>
      <c r="C76" s="22">
        <v>0</v>
      </c>
      <c r="D76" s="23">
        <v>0</v>
      </c>
      <c r="E76" s="24">
        <v>0</v>
      </c>
      <c r="F76" s="22">
        <v>0</v>
      </c>
      <c r="G76" s="24">
        <v>0</v>
      </c>
      <c r="H76" s="24">
        <v>0</v>
      </c>
      <c r="I76" s="22">
        <v>0</v>
      </c>
      <c r="J76" s="24">
        <v>0</v>
      </c>
      <c r="K76" s="25">
        <f t="shared" si="7"/>
        <v>0</v>
      </c>
    </row>
    <row r="77" spans="1:11">
      <c r="A77" s="36" t="s">
        <v>23</v>
      </c>
      <c r="B77" s="37"/>
      <c r="C77" s="22">
        <v>0</v>
      </c>
      <c r="D77" s="23">
        <v>0</v>
      </c>
      <c r="E77" s="24">
        <v>0</v>
      </c>
      <c r="F77" s="22">
        <v>0</v>
      </c>
      <c r="G77" s="24">
        <v>0</v>
      </c>
      <c r="H77" s="24">
        <v>0</v>
      </c>
      <c r="I77" s="22">
        <v>0</v>
      </c>
      <c r="J77" s="24">
        <v>0</v>
      </c>
      <c r="K77" s="25">
        <f t="shared" si="7"/>
        <v>0</v>
      </c>
    </row>
    <row r="78" spans="1:11">
      <c r="A78" s="36" t="s">
        <v>23</v>
      </c>
      <c r="B78" s="37"/>
      <c r="C78" s="22">
        <v>0</v>
      </c>
      <c r="D78" s="23">
        <v>0</v>
      </c>
      <c r="E78" s="24">
        <v>0</v>
      </c>
      <c r="F78" s="22">
        <v>0</v>
      </c>
      <c r="G78" s="24">
        <v>0</v>
      </c>
      <c r="H78" s="24">
        <v>0</v>
      </c>
      <c r="I78" s="22">
        <v>0</v>
      </c>
      <c r="J78" s="24">
        <v>0</v>
      </c>
      <c r="K78" s="25">
        <f t="shared" si="7"/>
        <v>0</v>
      </c>
    </row>
    <row r="79" spans="1:11">
      <c r="A79" s="36" t="s">
        <v>23</v>
      </c>
      <c r="B79" s="37"/>
      <c r="C79" s="22">
        <v>0</v>
      </c>
      <c r="D79" s="23">
        <v>0</v>
      </c>
      <c r="E79" s="24">
        <v>0</v>
      </c>
      <c r="F79" s="22">
        <v>0</v>
      </c>
      <c r="G79" s="24">
        <v>0</v>
      </c>
      <c r="H79" s="24">
        <v>0</v>
      </c>
      <c r="I79" s="22">
        <v>0</v>
      </c>
      <c r="J79" s="24">
        <v>0</v>
      </c>
      <c r="K79" s="25">
        <f t="shared" si="7"/>
        <v>0</v>
      </c>
    </row>
    <row r="80" spans="1:11">
      <c r="A80" s="36" t="s">
        <v>24</v>
      </c>
      <c r="B80" s="37"/>
      <c r="C80" s="28"/>
      <c r="D80" s="29"/>
      <c r="E80" s="30"/>
      <c r="F80" s="31"/>
      <c r="G80" s="29"/>
      <c r="H80" s="32"/>
      <c r="I80" s="33"/>
      <c r="J80" s="34"/>
      <c r="K80" s="25">
        <f>SUM(K66:K79)</f>
        <v>0</v>
      </c>
    </row>
    <row r="81" spans="1:11">
      <c r="A81" s="44"/>
      <c r="B81" s="45"/>
      <c r="C81" s="28"/>
      <c r="D81" s="29"/>
      <c r="E81" s="30"/>
      <c r="F81" s="31"/>
      <c r="G81" s="29"/>
      <c r="H81" s="32"/>
      <c r="I81" s="33"/>
      <c r="J81" s="34"/>
      <c r="K81" s="25"/>
    </row>
    <row r="82" spans="1:11">
      <c r="A82" s="35" t="s">
        <v>25</v>
      </c>
      <c r="B82" s="27">
        <v>0.1</v>
      </c>
      <c r="C82" s="28"/>
      <c r="D82" s="29"/>
      <c r="E82" s="30"/>
      <c r="F82" s="31"/>
      <c r="G82" s="29"/>
      <c r="H82" s="32"/>
      <c r="I82" s="33"/>
      <c r="J82" s="34"/>
      <c r="K82" s="25">
        <f>K80*B82</f>
        <v>0</v>
      </c>
    </row>
    <row r="83" spans="1:11" ht="15.75" thickBot="1">
      <c r="A83" s="42" t="s">
        <v>33</v>
      </c>
      <c r="B83" s="43"/>
      <c r="C83" s="28"/>
      <c r="D83" s="29"/>
      <c r="E83" s="30"/>
      <c r="F83" s="31"/>
      <c r="G83" s="29"/>
      <c r="H83" s="32"/>
      <c r="I83" s="33"/>
      <c r="J83" s="34"/>
      <c r="K83" s="25">
        <f>K80+K82</f>
        <v>0</v>
      </c>
    </row>
    <row r="84" spans="1:11">
      <c r="A84" s="17" t="s">
        <v>34</v>
      </c>
      <c r="B84" s="18"/>
      <c r="C84" s="19"/>
      <c r="D84" s="19"/>
      <c r="E84" s="19"/>
      <c r="F84" s="19"/>
      <c r="G84" s="19"/>
      <c r="H84" s="19"/>
      <c r="I84" s="20"/>
      <c r="J84" s="20"/>
      <c r="K84" s="21"/>
    </row>
    <row r="85" spans="1:11">
      <c r="A85" s="38" t="s">
        <v>20</v>
      </c>
      <c r="B85" s="39"/>
      <c r="C85" s="22">
        <v>0</v>
      </c>
      <c r="D85" s="23">
        <v>0</v>
      </c>
      <c r="E85" s="24">
        <v>0</v>
      </c>
      <c r="F85" s="22">
        <v>0</v>
      </c>
      <c r="G85" s="24">
        <v>0</v>
      </c>
      <c r="H85" s="24">
        <v>0</v>
      </c>
      <c r="I85" s="22">
        <v>0</v>
      </c>
      <c r="J85" s="24">
        <v>0</v>
      </c>
      <c r="K85" s="25">
        <f t="shared" ref="K85:K90" si="8">(C85/12*E85)*D85+(F85*G85*H85)+(I85*J85)</f>
        <v>0</v>
      </c>
    </row>
    <row r="86" spans="1:11">
      <c r="A86" s="38" t="s">
        <v>20</v>
      </c>
      <c r="B86" s="39"/>
      <c r="C86" s="22">
        <v>0</v>
      </c>
      <c r="D86" s="23">
        <v>0</v>
      </c>
      <c r="E86" s="24">
        <v>0</v>
      </c>
      <c r="F86" s="22">
        <v>0</v>
      </c>
      <c r="G86" s="24">
        <v>0</v>
      </c>
      <c r="H86" s="24">
        <v>0</v>
      </c>
      <c r="I86" s="22">
        <v>0</v>
      </c>
      <c r="J86" s="24">
        <v>0</v>
      </c>
      <c r="K86" s="25">
        <f t="shared" si="8"/>
        <v>0</v>
      </c>
    </row>
    <row r="87" spans="1:11">
      <c r="A87" s="38" t="s">
        <v>20</v>
      </c>
      <c r="B87" s="39"/>
      <c r="C87" s="22">
        <v>0</v>
      </c>
      <c r="D87" s="23">
        <v>0</v>
      </c>
      <c r="E87" s="24">
        <v>0</v>
      </c>
      <c r="F87" s="22">
        <v>0</v>
      </c>
      <c r="G87" s="24">
        <v>0</v>
      </c>
      <c r="H87" s="24">
        <v>0</v>
      </c>
      <c r="I87" s="22">
        <v>0</v>
      </c>
      <c r="J87" s="24">
        <v>0</v>
      </c>
      <c r="K87" s="25">
        <f t="shared" si="8"/>
        <v>0</v>
      </c>
    </row>
    <row r="88" spans="1:11">
      <c r="A88" s="38" t="s">
        <v>20</v>
      </c>
      <c r="B88" s="39"/>
      <c r="C88" s="22">
        <v>0</v>
      </c>
      <c r="D88" s="23">
        <v>0</v>
      </c>
      <c r="E88" s="24">
        <v>0</v>
      </c>
      <c r="F88" s="22">
        <v>0</v>
      </c>
      <c r="G88" s="24">
        <v>0</v>
      </c>
      <c r="H88" s="24">
        <v>0</v>
      </c>
      <c r="I88" s="22">
        <v>0</v>
      </c>
      <c r="J88" s="24">
        <v>0</v>
      </c>
      <c r="K88" s="25">
        <f t="shared" si="8"/>
        <v>0</v>
      </c>
    </row>
    <row r="89" spans="1:11">
      <c r="A89" s="38" t="s">
        <v>20</v>
      </c>
      <c r="B89" s="39"/>
      <c r="C89" s="22">
        <v>0</v>
      </c>
      <c r="D89" s="23">
        <v>0</v>
      </c>
      <c r="E89" s="24">
        <v>0</v>
      </c>
      <c r="F89" s="22">
        <v>0</v>
      </c>
      <c r="G89" s="24">
        <v>0</v>
      </c>
      <c r="H89" s="24">
        <v>0</v>
      </c>
      <c r="I89" s="22">
        <v>0</v>
      </c>
      <c r="J89" s="24">
        <v>0</v>
      </c>
      <c r="K89" s="25">
        <f t="shared" si="8"/>
        <v>0</v>
      </c>
    </row>
    <row r="90" spans="1:11">
      <c r="A90" s="38" t="s">
        <v>20</v>
      </c>
      <c r="B90" s="39"/>
      <c r="C90" s="22">
        <v>0</v>
      </c>
      <c r="D90" s="23">
        <v>0</v>
      </c>
      <c r="E90" s="24">
        <v>0</v>
      </c>
      <c r="F90" s="22">
        <v>0</v>
      </c>
      <c r="G90" s="24">
        <v>0</v>
      </c>
      <c r="H90" s="24">
        <v>0</v>
      </c>
      <c r="I90" s="22">
        <v>0</v>
      </c>
      <c r="J90" s="24">
        <v>0</v>
      </c>
      <c r="K90" s="25">
        <f t="shared" si="8"/>
        <v>0</v>
      </c>
    </row>
    <row r="91" spans="1:11">
      <c r="A91" s="26" t="s">
        <v>21</v>
      </c>
      <c r="B91" s="27">
        <v>0</v>
      </c>
      <c r="C91" s="22"/>
      <c r="D91" s="23"/>
      <c r="E91" s="24"/>
      <c r="F91" s="22"/>
      <c r="G91" s="24"/>
      <c r="H91" s="24"/>
      <c r="I91" s="22"/>
      <c r="J91" s="24"/>
      <c r="K91" s="25">
        <f>SUM(K85:K90)*B91</f>
        <v>0</v>
      </c>
    </row>
    <row r="92" spans="1:11">
      <c r="A92" s="40" t="s">
        <v>22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>
      <c r="A93" s="36" t="s">
        <v>23</v>
      </c>
      <c r="B93" s="37"/>
      <c r="C93" s="22">
        <v>0</v>
      </c>
      <c r="D93" s="23">
        <v>0</v>
      </c>
      <c r="E93" s="24">
        <v>0</v>
      </c>
      <c r="F93" s="22">
        <v>0</v>
      </c>
      <c r="G93" s="24">
        <v>0</v>
      </c>
      <c r="H93" s="24">
        <v>0</v>
      </c>
      <c r="I93" s="22">
        <v>0</v>
      </c>
      <c r="J93" s="24">
        <v>0</v>
      </c>
      <c r="K93" s="25">
        <f t="shared" ref="K93:K98" si="9">(C93/12*E93)*D93+(F93*G93*H93)+(I93*J93)</f>
        <v>0</v>
      </c>
    </row>
    <row r="94" spans="1:11">
      <c r="A94" s="36" t="s">
        <v>23</v>
      </c>
      <c r="B94" s="37"/>
      <c r="C94" s="22">
        <v>0</v>
      </c>
      <c r="D94" s="23">
        <v>0</v>
      </c>
      <c r="E94" s="24">
        <v>0</v>
      </c>
      <c r="F94" s="22">
        <v>0</v>
      </c>
      <c r="G94" s="24">
        <v>0</v>
      </c>
      <c r="H94" s="24">
        <v>0</v>
      </c>
      <c r="I94" s="22">
        <v>0</v>
      </c>
      <c r="J94" s="24">
        <v>0</v>
      </c>
      <c r="K94" s="25">
        <f t="shared" si="9"/>
        <v>0</v>
      </c>
    </row>
    <row r="95" spans="1:11">
      <c r="A95" s="36" t="s">
        <v>23</v>
      </c>
      <c r="B95" s="37"/>
      <c r="C95" s="22">
        <v>0</v>
      </c>
      <c r="D95" s="23">
        <v>0</v>
      </c>
      <c r="E95" s="24">
        <v>0</v>
      </c>
      <c r="F95" s="22">
        <v>0</v>
      </c>
      <c r="G95" s="24">
        <v>0</v>
      </c>
      <c r="H95" s="24">
        <v>0</v>
      </c>
      <c r="I95" s="22">
        <v>0</v>
      </c>
      <c r="J95" s="24">
        <v>0</v>
      </c>
      <c r="K95" s="25">
        <f t="shared" si="9"/>
        <v>0</v>
      </c>
    </row>
    <row r="96" spans="1:11">
      <c r="A96" s="36" t="s">
        <v>23</v>
      </c>
      <c r="B96" s="37"/>
      <c r="C96" s="22">
        <v>0</v>
      </c>
      <c r="D96" s="23">
        <v>0</v>
      </c>
      <c r="E96" s="24">
        <v>0</v>
      </c>
      <c r="F96" s="22">
        <v>0</v>
      </c>
      <c r="G96" s="24">
        <v>0</v>
      </c>
      <c r="H96" s="24">
        <v>0</v>
      </c>
      <c r="I96" s="22">
        <v>0</v>
      </c>
      <c r="J96" s="24">
        <v>0</v>
      </c>
      <c r="K96" s="25">
        <f t="shared" si="9"/>
        <v>0</v>
      </c>
    </row>
    <row r="97" spans="1:11">
      <c r="A97" s="36" t="s">
        <v>23</v>
      </c>
      <c r="B97" s="37"/>
      <c r="C97" s="22">
        <v>0</v>
      </c>
      <c r="D97" s="23">
        <v>0</v>
      </c>
      <c r="E97" s="24">
        <v>0</v>
      </c>
      <c r="F97" s="22">
        <v>0</v>
      </c>
      <c r="G97" s="24">
        <v>0</v>
      </c>
      <c r="H97" s="24">
        <v>0</v>
      </c>
      <c r="I97" s="22">
        <v>0</v>
      </c>
      <c r="J97" s="24">
        <v>0</v>
      </c>
      <c r="K97" s="25">
        <f t="shared" si="9"/>
        <v>0</v>
      </c>
    </row>
    <row r="98" spans="1:11">
      <c r="A98" s="36" t="s">
        <v>23</v>
      </c>
      <c r="B98" s="37"/>
      <c r="C98" s="22">
        <v>0</v>
      </c>
      <c r="D98" s="23">
        <v>0</v>
      </c>
      <c r="E98" s="24">
        <v>0</v>
      </c>
      <c r="F98" s="22">
        <v>0</v>
      </c>
      <c r="G98" s="24">
        <v>0</v>
      </c>
      <c r="H98" s="24">
        <v>0</v>
      </c>
      <c r="I98" s="22">
        <v>0</v>
      </c>
      <c r="J98" s="24">
        <v>0</v>
      </c>
      <c r="K98" s="25">
        <f t="shared" si="9"/>
        <v>0</v>
      </c>
    </row>
    <row r="99" spans="1:11">
      <c r="A99" s="36" t="s">
        <v>24</v>
      </c>
      <c r="B99" s="37"/>
      <c r="C99" s="28"/>
      <c r="D99" s="29"/>
      <c r="E99" s="30"/>
      <c r="F99" s="31"/>
      <c r="G99" s="29"/>
      <c r="H99" s="32"/>
      <c r="I99" s="33"/>
      <c r="J99" s="34"/>
      <c r="K99" s="25">
        <f>SUM(K85:K98)</f>
        <v>0</v>
      </c>
    </row>
    <row r="100" spans="1:11">
      <c r="A100" s="44"/>
      <c r="B100" s="45"/>
      <c r="C100" s="28"/>
      <c r="D100" s="29"/>
      <c r="E100" s="30"/>
      <c r="F100" s="31"/>
      <c r="G100" s="29"/>
      <c r="H100" s="32"/>
      <c r="I100" s="33"/>
      <c r="J100" s="34"/>
      <c r="K100" s="25"/>
    </row>
    <row r="101" spans="1:11">
      <c r="A101" s="35" t="s">
        <v>25</v>
      </c>
      <c r="B101" s="27">
        <v>0.1</v>
      </c>
      <c r="C101" s="28"/>
      <c r="D101" s="29"/>
      <c r="E101" s="30"/>
      <c r="F101" s="31"/>
      <c r="G101" s="29"/>
      <c r="H101" s="32"/>
      <c r="I101" s="33"/>
      <c r="J101" s="34"/>
      <c r="K101" s="25">
        <f>K99*B101</f>
        <v>0</v>
      </c>
    </row>
    <row r="102" spans="1:11">
      <c r="A102" s="42" t="s">
        <v>35</v>
      </c>
      <c r="B102" s="43"/>
      <c r="C102" s="28"/>
      <c r="D102" s="29"/>
      <c r="E102" s="30"/>
      <c r="F102" s="31"/>
      <c r="G102" s="29"/>
      <c r="H102" s="32"/>
      <c r="I102" s="33"/>
      <c r="J102" s="34"/>
      <c r="K102" s="25">
        <f>K99+K101</f>
        <v>0</v>
      </c>
    </row>
  </sheetData>
  <mergeCells count="96">
    <mergeCell ref="A100:B100"/>
    <mergeCell ref="A95:B95"/>
    <mergeCell ref="A96:B96"/>
    <mergeCell ref="A97:B97"/>
    <mergeCell ref="A98:B98"/>
    <mergeCell ref="A99:B99"/>
    <mergeCell ref="A37:B37"/>
    <mergeCell ref="A23:B23"/>
    <mergeCell ref="A24:B24"/>
    <mergeCell ref="A32:B32"/>
    <mergeCell ref="A33:B33"/>
    <mergeCell ref="A35:K35"/>
    <mergeCell ref="A36:B36"/>
    <mergeCell ref="A38:B38"/>
    <mergeCell ref="A39:B39"/>
    <mergeCell ref="A56:B56"/>
    <mergeCell ref="A57:B57"/>
    <mergeCell ref="A68:B68"/>
    <mergeCell ref="A55:B55"/>
    <mergeCell ref="A40:B40"/>
    <mergeCell ref="A41:B41"/>
    <mergeCell ref="A42:B42"/>
    <mergeCell ref="A43:B43"/>
    <mergeCell ref="A45:B45"/>
    <mergeCell ref="A47:B47"/>
    <mergeCell ref="A48:B48"/>
    <mergeCell ref="A49:B49"/>
    <mergeCell ref="A51:B51"/>
    <mergeCell ref="A52:B52"/>
    <mergeCell ref="A102:B102"/>
    <mergeCell ref="A77:B77"/>
    <mergeCell ref="A79:B79"/>
    <mergeCell ref="A81:B81"/>
    <mergeCell ref="A80:B80"/>
    <mergeCell ref="A83:B83"/>
    <mergeCell ref="A78:B78"/>
    <mergeCell ref="A85:B85"/>
    <mergeCell ref="A86:B86"/>
    <mergeCell ref="A87:B87"/>
    <mergeCell ref="A88:B88"/>
    <mergeCell ref="A89:B89"/>
    <mergeCell ref="A90:B90"/>
    <mergeCell ref="A92:K92"/>
    <mergeCell ref="A93:B93"/>
    <mergeCell ref="A94:B94"/>
    <mergeCell ref="A4:B4"/>
    <mergeCell ref="C4:E4"/>
    <mergeCell ref="F4:H4"/>
    <mergeCell ref="I4:J4"/>
    <mergeCell ref="A5:B5"/>
    <mergeCell ref="C5:E5"/>
    <mergeCell ref="F5:H5"/>
    <mergeCell ref="I5:J5"/>
    <mergeCell ref="A1:B1"/>
    <mergeCell ref="C1:D1"/>
    <mergeCell ref="E1:J1"/>
    <mergeCell ref="A3:B3"/>
    <mergeCell ref="C3:D3"/>
    <mergeCell ref="E3:J3"/>
    <mergeCell ref="A6:B6"/>
    <mergeCell ref="A8:K8"/>
    <mergeCell ref="A9:B9"/>
    <mergeCell ref="A10:B10"/>
    <mergeCell ref="A11:B11"/>
    <mergeCell ref="A62:B62"/>
    <mergeCell ref="A12:B12"/>
    <mergeCell ref="A26:B26"/>
    <mergeCell ref="A28:B28"/>
    <mergeCell ref="A29:B29"/>
    <mergeCell ref="A31:B31"/>
    <mergeCell ref="A21:B21"/>
    <mergeCell ref="A13:B13"/>
    <mergeCell ref="A16:K16"/>
    <mergeCell ref="A17:B17"/>
    <mergeCell ref="A18:B18"/>
    <mergeCell ref="A19:B19"/>
    <mergeCell ref="A20:B20"/>
    <mergeCell ref="A14:B14"/>
    <mergeCell ref="A22:B22"/>
    <mergeCell ref="A30:B30"/>
    <mergeCell ref="A76:B76"/>
    <mergeCell ref="A69:B69"/>
    <mergeCell ref="A54:K54"/>
    <mergeCell ref="A50:B50"/>
    <mergeCell ref="A64:B64"/>
    <mergeCell ref="A70:B70"/>
    <mergeCell ref="A71:B71"/>
    <mergeCell ref="A73:K73"/>
    <mergeCell ref="A74:B74"/>
    <mergeCell ref="A75:B75"/>
    <mergeCell ref="A66:B66"/>
    <mergeCell ref="A67:B67"/>
    <mergeCell ref="A58:B58"/>
    <mergeCell ref="A59:B59"/>
    <mergeCell ref="A60:B60"/>
    <mergeCell ref="A61:B61"/>
  </mergeCells>
  <conditionalFormatting sqref="C6:D6">
    <cfRule type="containsText" dxfId="2" priority="3" operator="containsText" text="Vertex42.com">
      <formula>NOT(ISERROR(SEARCH("Vertex42.com",C6)))</formula>
    </cfRule>
  </conditionalFormatting>
  <conditionalFormatting sqref="H6">
    <cfRule type="containsText" dxfId="1" priority="2" operator="containsText" text="Vertex42.com">
      <formula>NOT(ISERROR(SEARCH("Vertex42.com",H6)))</formula>
    </cfRule>
  </conditionalFormatting>
  <conditionalFormatting sqref="G6">
    <cfRule type="containsText" dxfId="0" priority="1" operator="containsText" text="Vertex42.com">
      <formula>NOT(ISERROR(SEARCH("Vertex42.com",G6)))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18CBA66F1574BA965447B7147F39B" ma:contentTypeVersion="13" ma:contentTypeDescription="Create a new document." ma:contentTypeScope="" ma:versionID="20ad1264a57bb14bb77f7ec361216ade">
  <xsd:schema xmlns:xsd="http://www.w3.org/2001/XMLSchema" xmlns:xs="http://www.w3.org/2001/XMLSchema" xmlns:p="http://schemas.microsoft.com/office/2006/metadata/properties" xmlns:ns2="525ead0c-90b3-428d-a504-6b2089c8547f" xmlns:ns3="785aeb0b-4d0f-4f29-a2ea-55b93b68db0b" targetNamespace="http://schemas.microsoft.com/office/2006/metadata/properties" ma:root="true" ma:fieldsID="3e9d240787138a239fab2bb4114fffae" ns2:_="" ns3:_="">
    <xsd:import namespace="525ead0c-90b3-428d-a504-6b2089c8547f"/>
    <xsd:import namespace="785aeb0b-4d0f-4f29-a2ea-55b93b68db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5ead0c-90b3-428d-a504-6b2089c854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aeb0b-4d0f-4f29-a2ea-55b93b68db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C3BD55-AFE0-4C67-97B2-DE21C9531F62}"/>
</file>

<file path=customXml/itemProps2.xml><?xml version="1.0" encoding="utf-8"?>
<ds:datastoreItem xmlns:ds="http://schemas.openxmlformats.org/officeDocument/2006/customXml" ds:itemID="{25EF21DC-1381-4761-8375-2F67E8E862FC}"/>
</file>

<file path=customXml/itemProps3.xml><?xml version="1.0" encoding="utf-8"?>
<ds:datastoreItem xmlns:ds="http://schemas.openxmlformats.org/officeDocument/2006/customXml" ds:itemID="{3453FA51-7B02-4A1C-80E2-DA4C1F7DD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Sindy Stewart</dc:creator>
  <cp:keywords/>
  <dc:description/>
  <cp:lastModifiedBy>Ariana Holland</cp:lastModifiedBy>
  <cp:revision/>
  <dcterms:created xsi:type="dcterms:W3CDTF">2021-10-21T15:22:52Z</dcterms:created>
  <dcterms:modified xsi:type="dcterms:W3CDTF">2022-02-11T20:02:47Z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0x010100A0D18CBA66F1574BA965447B7147F39B</vt:lpwstr>
  </property>
</Properties>
</file>