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fphny\Grants\Awarded Grants\Vaccine Equity Project\RFP\FINAL RFP Documents\"/>
    </mc:Choice>
  </mc:AlternateContent>
  <xr:revisionPtr revIDLastSave="0" documentId="13_ncr:1_{E217DE0D-BF21-431C-8C1F-50481BDA812D}" xr6:coauthVersionLast="44" xr6:coauthVersionMax="44" xr10:uidLastSave="{00000000-0000-0000-0000-000000000000}"/>
  <bookViews>
    <workbookView xWindow="3990" yWindow="1755" windowWidth="21690" windowHeight="10635" xr2:uid="{00000000-000D-0000-FFFF-FFFF00000000}"/>
  </bookViews>
  <sheets>
    <sheet name="Proposal Budge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2" i="1" l="1"/>
  <c r="L144" i="1" s="1"/>
  <c r="L145" i="1" s="1"/>
  <c r="L2" i="1" l="1"/>
  <c r="K8" i="1" l="1"/>
  <c r="K18" i="1" s="1"/>
  <c r="L117" i="1"/>
  <c r="L116" i="1"/>
  <c r="L114" i="1"/>
  <c r="L89" i="1"/>
  <c r="L88" i="1"/>
  <c r="K86" i="1"/>
  <c r="K88" i="1" s="1"/>
  <c r="L86" i="1"/>
  <c r="L61" i="1"/>
  <c r="L60" i="1"/>
  <c r="K58" i="1"/>
  <c r="L58" i="1"/>
  <c r="L33" i="1"/>
  <c r="L32" i="1"/>
  <c r="L30" i="1"/>
  <c r="K141" i="1"/>
  <c r="K140" i="1"/>
  <c r="K139" i="1"/>
  <c r="K138" i="1"/>
  <c r="K137" i="1"/>
  <c r="K136" i="1"/>
  <c r="K135" i="1"/>
  <c r="K142" i="1" s="1"/>
  <c r="K144" i="1" s="1"/>
  <c r="K145" i="1" s="1"/>
  <c r="K134" i="1"/>
  <c r="K133" i="1"/>
  <c r="K132" i="1"/>
  <c r="K129" i="1"/>
  <c r="K128" i="1"/>
  <c r="K127" i="1"/>
  <c r="K126" i="1"/>
  <c r="K125" i="1"/>
  <c r="K124" i="1"/>
  <c r="K123" i="1"/>
  <c r="K122" i="1"/>
  <c r="K121" i="1"/>
  <c r="K120" i="1"/>
  <c r="K130" i="1" s="1"/>
  <c r="K113" i="1"/>
  <c r="K112" i="1"/>
  <c r="K111" i="1"/>
  <c r="K110" i="1"/>
  <c r="K109" i="1"/>
  <c r="K108" i="1"/>
  <c r="K107" i="1"/>
  <c r="K114" i="1" s="1"/>
  <c r="K116" i="1" s="1"/>
  <c r="K117" i="1" s="1"/>
  <c r="K106" i="1"/>
  <c r="K105" i="1"/>
  <c r="K104" i="1"/>
  <c r="K101" i="1"/>
  <c r="K100" i="1"/>
  <c r="K99" i="1"/>
  <c r="K98" i="1"/>
  <c r="K97" i="1"/>
  <c r="K96" i="1"/>
  <c r="K95" i="1"/>
  <c r="K94" i="1"/>
  <c r="K93" i="1"/>
  <c r="K92" i="1"/>
  <c r="K102" i="1" s="1"/>
  <c r="K85" i="1"/>
  <c r="K84" i="1"/>
  <c r="K83" i="1"/>
  <c r="K82" i="1"/>
  <c r="K81" i="1"/>
  <c r="K80" i="1"/>
  <c r="K79" i="1"/>
  <c r="K78" i="1"/>
  <c r="K77" i="1"/>
  <c r="K76" i="1"/>
  <c r="K73" i="1"/>
  <c r="K72" i="1"/>
  <c r="K71" i="1"/>
  <c r="K70" i="1"/>
  <c r="K69" i="1"/>
  <c r="K68" i="1"/>
  <c r="K67" i="1"/>
  <c r="K66" i="1"/>
  <c r="K65" i="1"/>
  <c r="K64" i="1"/>
  <c r="K74" i="1" s="1"/>
  <c r="K57" i="1"/>
  <c r="K56" i="1"/>
  <c r="K55" i="1"/>
  <c r="K54" i="1"/>
  <c r="K53" i="1"/>
  <c r="K52" i="1"/>
  <c r="K51" i="1"/>
  <c r="K50" i="1"/>
  <c r="K49" i="1"/>
  <c r="K48" i="1"/>
  <c r="K45" i="1"/>
  <c r="K44" i="1"/>
  <c r="K43" i="1"/>
  <c r="K42" i="1"/>
  <c r="K41" i="1"/>
  <c r="K40" i="1"/>
  <c r="K39" i="1"/>
  <c r="K38" i="1"/>
  <c r="K37" i="1"/>
  <c r="K36" i="1"/>
  <c r="K46" i="1" s="1"/>
  <c r="K30" i="1" l="1"/>
  <c r="K32" i="1" s="1"/>
  <c r="K89" i="1"/>
  <c r="K60" i="1"/>
  <c r="K61" i="1" s="1"/>
  <c r="K25" i="1"/>
  <c r="K24" i="1"/>
  <c r="K23" i="1"/>
  <c r="K13" i="1"/>
  <c r="K15" i="1"/>
  <c r="K14" i="1"/>
  <c r="K12" i="1"/>
  <c r="K27" i="1"/>
  <c r="K26" i="1"/>
  <c r="K22" i="1"/>
  <c r="K11" i="1"/>
  <c r="K10" i="1"/>
  <c r="K9" i="1"/>
  <c r="K29" i="1" l="1"/>
  <c r="K28" i="1"/>
  <c r="K21" i="1"/>
  <c r="K20" i="1"/>
  <c r="K17" i="1"/>
  <c r="K16" i="1"/>
  <c r="K33" i="1" l="1"/>
  <c r="K2" i="1" s="1"/>
</calcChain>
</file>

<file path=xl/sharedStrings.xml><?xml version="1.0" encoding="utf-8"?>
<sst xmlns="http://schemas.openxmlformats.org/spreadsheetml/2006/main" count="158" uniqueCount="38">
  <si>
    <t>Materials</t>
  </si>
  <si>
    <t>Rate</t>
  </si>
  <si>
    <t>Units</t>
  </si>
  <si>
    <t>$/Unit</t>
  </si>
  <si>
    <t>Staffing (Hourly)</t>
  </si>
  <si>
    <t>Staffing (Salary)</t>
  </si>
  <si>
    <t>%</t>
  </si>
  <si>
    <t>Annual Salary</t>
  </si>
  <si>
    <t>Months</t>
  </si>
  <si>
    <t>TOTAL: Deliverable 1A</t>
  </si>
  <si>
    <t>TOTAL: Deliverable 2A</t>
  </si>
  <si>
    <t>TOTAL: Deliverable 2B</t>
  </si>
  <si>
    <t>TOTAL: Deliverable 2C</t>
  </si>
  <si>
    <t>TOTAL: Deliverable 3A</t>
  </si>
  <si>
    <t>Subtotal: Direct Costs</t>
  </si>
  <si>
    <t xml:space="preserve">Fringe </t>
  </si>
  <si>
    <t xml:space="preserve">Indirect </t>
  </si>
  <si>
    <t>Hrs/Week</t>
  </si>
  <si>
    <t>Weeks</t>
  </si>
  <si>
    <t>Applicant Name:</t>
  </si>
  <si>
    <t>Project Period:</t>
  </si>
  <si>
    <t>Total</t>
  </si>
  <si>
    <t>Vaccine Equity Partner Engagement</t>
  </si>
  <si>
    <t>Deliverables/Items</t>
  </si>
  <si>
    <t>Deliverable 2A - Proposed Funding: $20,000</t>
  </si>
  <si>
    <t>Deliverable 2B - Proposed Funding: $60,000</t>
  </si>
  <si>
    <t>Deliverable 2C - Proposed Funding: $30,000</t>
  </si>
  <si>
    <t>Deliverable 3A - Proposed Funding: $120,000</t>
  </si>
  <si>
    <t>Please specify</t>
  </si>
  <si>
    <t>List position title</t>
  </si>
  <si>
    <t>Proposal Budget Form</t>
  </si>
  <si>
    <t>Deliverable 1A - Proposed Funding: $30,000</t>
  </si>
  <si>
    <t>7/01/2021-12/31/2021 (estimated)</t>
  </si>
  <si>
    <t>PERSONAL EXPENSES (PS)</t>
  </si>
  <si>
    <t>OTHER THAN PERSONAL EXPENSES (OTPS)</t>
  </si>
  <si>
    <t>Requested</t>
  </si>
  <si>
    <t>Deliverable 4 - Funding: $10,000</t>
  </si>
  <si>
    <t>TOTAL: Deliverable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</si>
</sst>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4"/>
      </left>
      <right style="thin">
        <color theme="4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4"/>
      </top>
      <bottom style="thin">
        <color theme="0" tint="-0.499984740745262"/>
      </bottom>
      <diagonal/>
    </border>
    <border>
      <left/>
      <right/>
      <top style="medium">
        <color theme="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3">
    <xf numFmtId="0" fontId="0" fillId="0" borderId="0" xfId="0"/>
    <xf numFmtId="44" fontId="7" fillId="0" borderId="12" xfId="0" applyNumberFormat="1" applyFont="1" applyBorder="1" applyAlignment="1" applyProtection="1">
      <alignment horizontal="center" vertical="center"/>
      <protection locked="0"/>
    </xf>
    <xf numFmtId="9" fontId="7" fillId="0" borderId="17" xfId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43" fontId="3" fillId="3" borderId="10" xfId="0" applyNumberFormat="1" applyFont="1" applyFill="1" applyBorder="1" applyAlignment="1" applyProtection="1">
      <alignment vertical="center"/>
      <protection locked="0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2" borderId="11" xfId="0" applyNumberFormat="1" applyFont="1" applyFill="1" applyBorder="1" applyAlignment="1" applyProtection="1">
      <alignment vertical="center"/>
      <protection locked="0"/>
    </xf>
    <xf numFmtId="44" fontId="7" fillId="4" borderId="16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9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3" fontId="7" fillId="0" borderId="12" xfId="0" applyNumberFormat="1" applyFont="1" applyBorder="1" applyAlignment="1" applyProtection="1">
      <alignment vertical="center"/>
      <protection locked="0"/>
    </xf>
    <xf numFmtId="43" fontId="7" fillId="0" borderId="14" xfId="0" applyNumberFormat="1" applyFont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vertical="center"/>
    </xf>
    <xf numFmtId="44" fontId="7" fillId="0" borderId="15" xfId="0" applyNumberFormat="1" applyFont="1" applyBorder="1" applyAlignment="1" applyProtection="1">
      <alignment vertical="center"/>
    </xf>
    <xf numFmtId="44" fontId="7" fillId="4" borderId="16" xfId="0" applyNumberFormat="1" applyFont="1" applyFill="1" applyBorder="1" applyAlignment="1" applyProtection="1">
      <alignment vertical="center"/>
    </xf>
    <xf numFmtId="165" fontId="7" fillId="0" borderId="32" xfId="0" applyNumberFormat="1" applyFont="1" applyBorder="1" applyAlignment="1" applyProtection="1">
      <alignment vertical="center"/>
      <protection locked="0"/>
    </xf>
    <xf numFmtId="165" fontId="7" fillId="0" borderId="34" xfId="0" applyNumberFormat="1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 indent="1"/>
      <protection locked="0"/>
    </xf>
    <xf numFmtId="0" fontId="6" fillId="0" borderId="22" xfId="0" applyFont="1" applyFill="1" applyBorder="1" applyAlignment="1" applyProtection="1">
      <alignment horizontal="left" vertical="center" wrapText="1" indent="1"/>
      <protection locked="0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14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zoomScale="110" zoomScaleNormal="110" workbookViewId="0">
      <selection activeCell="L143" sqref="L143"/>
    </sheetView>
  </sheetViews>
  <sheetFormatPr defaultRowHeight="15" x14ac:dyDescent="0.25"/>
  <cols>
    <col min="1" max="1" width="34.7109375" customWidth="1"/>
    <col min="2" max="2" width="4.85546875" customWidth="1"/>
    <col min="3" max="3" width="10.7109375" customWidth="1"/>
    <col min="4" max="4" width="6.140625" customWidth="1"/>
    <col min="5" max="5" width="6.85546875" customWidth="1"/>
    <col min="6" max="6" width="7.85546875" customWidth="1"/>
    <col min="7" max="7" width="7.42578125" customWidth="1"/>
    <col min="8" max="8" width="6.28515625" customWidth="1"/>
    <col min="9" max="9" width="7.85546875" customWidth="1"/>
    <col min="10" max="10" width="6.140625" customWidth="1"/>
    <col min="11" max="12" width="12.5703125" customWidth="1"/>
  </cols>
  <sheetData>
    <row r="1" spans="1:12" ht="15.75" x14ac:dyDescent="0.25">
      <c r="A1" s="49" t="s">
        <v>22</v>
      </c>
      <c r="B1" s="50"/>
      <c r="C1" s="54" t="s">
        <v>19</v>
      </c>
      <c r="D1" s="55"/>
      <c r="E1" s="56"/>
      <c r="F1" s="56"/>
      <c r="G1" s="56"/>
      <c r="H1" s="56"/>
      <c r="I1" s="56"/>
      <c r="J1" s="57"/>
      <c r="K1" s="4" t="s">
        <v>21</v>
      </c>
      <c r="L1" s="5" t="s">
        <v>35</v>
      </c>
    </row>
    <row r="2" spans="1:12" x14ac:dyDescent="0.25">
      <c r="A2" s="61" t="s">
        <v>30</v>
      </c>
      <c r="B2" s="62"/>
      <c r="C2" s="54" t="s">
        <v>20</v>
      </c>
      <c r="D2" s="55"/>
      <c r="E2" s="58" t="s">
        <v>32</v>
      </c>
      <c r="F2" s="58"/>
      <c r="G2" s="58"/>
      <c r="H2" s="58"/>
      <c r="I2" s="58"/>
      <c r="J2" s="59"/>
      <c r="K2" s="28">
        <f>SUM(K33,K61,K89,K117,K145,K147)</f>
        <v>10000</v>
      </c>
      <c r="L2" s="29">
        <f>SUM(L33,L61,L89,L117,L145,L147)</f>
        <v>10000</v>
      </c>
    </row>
    <row r="3" spans="1:12" x14ac:dyDescent="0.25">
      <c r="A3" s="51"/>
      <c r="B3" s="51"/>
      <c r="C3" s="52"/>
      <c r="D3" s="52"/>
      <c r="E3" s="52"/>
      <c r="F3" s="53"/>
      <c r="G3" s="53"/>
      <c r="H3" s="53"/>
      <c r="I3" s="53"/>
      <c r="J3" s="53"/>
      <c r="K3" s="6"/>
      <c r="L3" s="6"/>
    </row>
    <row r="4" spans="1:12" x14ac:dyDescent="0.25">
      <c r="A4" s="60"/>
      <c r="B4" s="60"/>
      <c r="C4" s="46" t="s">
        <v>5</v>
      </c>
      <c r="D4" s="46"/>
      <c r="E4" s="46"/>
      <c r="F4" s="46" t="s">
        <v>4</v>
      </c>
      <c r="G4" s="46"/>
      <c r="H4" s="46"/>
      <c r="I4" s="46" t="s">
        <v>0</v>
      </c>
      <c r="J4" s="46"/>
      <c r="K4" s="7"/>
      <c r="L4" s="7"/>
    </row>
    <row r="5" spans="1:12" ht="15.75" thickBot="1" x14ac:dyDescent="0.3">
      <c r="A5" s="47" t="s">
        <v>23</v>
      </c>
      <c r="B5" s="48"/>
      <c r="C5" s="8" t="s">
        <v>7</v>
      </c>
      <c r="D5" s="9" t="s">
        <v>6</v>
      </c>
      <c r="E5" s="10" t="s">
        <v>8</v>
      </c>
      <c r="F5" s="11" t="s">
        <v>1</v>
      </c>
      <c r="G5" s="10" t="s">
        <v>17</v>
      </c>
      <c r="H5" s="12" t="s">
        <v>18</v>
      </c>
      <c r="I5" s="11" t="s">
        <v>3</v>
      </c>
      <c r="J5" s="12" t="s">
        <v>2</v>
      </c>
      <c r="K5" s="13" t="s">
        <v>21</v>
      </c>
      <c r="L5" s="14" t="s">
        <v>35</v>
      </c>
    </row>
    <row r="6" spans="1:12" x14ac:dyDescent="0.25">
      <c r="A6" s="15" t="s">
        <v>31</v>
      </c>
      <c r="B6" s="16"/>
      <c r="C6" s="17"/>
      <c r="D6" s="17"/>
      <c r="E6" s="17"/>
      <c r="F6" s="17"/>
      <c r="G6" s="17"/>
      <c r="H6" s="17"/>
      <c r="I6" s="18"/>
      <c r="J6" s="18"/>
      <c r="K6" s="19"/>
      <c r="L6" s="20"/>
    </row>
    <row r="7" spans="1:12" x14ac:dyDescent="0.25">
      <c r="A7" s="41" t="s">
        <v>33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x14ac:dyDescent="0.25">
      <c r="A8" s="39" t="s">
        <v>29</v>
      </c>
      <c r="B8" s="40"/>
      <c r="C8" s="1">
        <v>0</v>
      </c>
      <c r="D8" s="2">
        <v>0</v>
      </c>
      <c r="E8" s="3">
        <v>0</v>
      </c>
      <c r="F8" s="1">
        <v>0</v>
      </c>
      <c r="G8" s="3">
        <v>0</v>
      </c>
      <c r="H8" s="3">
        <v>0</v>
      </c>
      <c r="I8" s="1">
        <v>0</v>
      </c>
      <c r="J8" s="3">
        <v>0</v>
      </c>
      <c r="K8" s="30">
        <f>(C8/12*E8)*D8+(F8*G8*H8)+(I8*J8)</f>
        <v>0</v>
      </c>
      <c r="L8" s="21">
        <v>0</v>
      </c>
    </row>
    <row r="9" spans="1:12" x14ac:dyDescent="0.25">
      <c r="A9" s="39" t="s">
        <v>29</v>
      </c>
      <c r="B9" s="40"/>
      <c r="C9" s="1">
        <v>0</v>
      </c>
      <c r="D9" s="2">
        <v>0</v>
      </c>
      <c r="E9" s="3">
        <v>0</v>
      </c>
      <c r="F9" s="1">
        <v>0</v>
      </c>
      <c r="G9" s="3">
        <v>0</v>
      </c>
      <c r="H9" s="3">
        <v>0</v>
      </c>
      <c r="I9" s="1">
        <v>0</v>
      </c>
      <c r="J9" s="3">
        <v>0</v>
      </c>
      <c r="K9" s="30">
        <f t="shared" ref="K9:K11" si="0">(C9/12*E9)*D9+(F9*G9*H9)+(I9*J9)</f>
        <v>0</v>
      </c>
      <c r="L9" s="21">
        <v>0</v>
      </c>
    </row>
    <row r="10" spans="1:12" x14ac:dyDescent="0.25">
      <c r="A10" s="39" t="s">
        <v>29</v>
      </c>
      <c r="B10" s="40"/>
      <c r="C10" s="1">
        <v>0</v>
      </c>
      <c r="D10" s="2">
        <v>0</v>
      </c>
      <c r="E10" s="3">
        <v>0</v>
      </c>
      <c r="F10" s="1">
        <v>0</v>
      </c>
      <c r="G10" s="3">
        <v>0</v>
      </c>
      <c r="H10" s="3">
        <v>0</v>
      </c>
      <c r="I10" s="1">
        <v>0</v>
      </c>
      <c r="J10" s="3">
        <v>0</v>
      </c>
      <c r="K10" s="30">
        <f t="shared" si="0"/>
        <v>0</v>
      </c>
      <c r="L10" s="21">
        <v>0</v>
      </c>
    </row>
    <row r="11" spans="1:12" x14ac:dyDescent="0.25">
      <c r="A11" s="39" t="s">
        <v>29</v>
      </c>
      <c r="B11" s="40"/>
      <c r="C11" s="1">
        <v>0</v>
      </c>
      <c r="D11" s="2">
        <v>0</v>
      </c>
      <c r="E11" s="3">
        <v>0</v>
      </c>
      <c r="F11" s="1">
        <v>0</v>
      </c>
      <c r="G11" s="3">
        <v>0</v>
      </c>
      <c r="H11" s="3">
        <v>0</v>
      </c>
      <c r="I11" s="1">
        <v>0</v>
      </c>
      <c r="J11" s="3">
        <v>0</v>
      </c>
      <c r="K11" s="30">
        <f t="shared" si="0"/>
        <v>0</v>
      </c>
      <c r="L11" s="21">
        <v>0</v>
      </c>
    </row>
    <row r="12" spans="1:12" x14ac:dyDescent="0.25">
      <c r="A12" s="39" t="s">
        <v>29</v>
      </c>
      <c r="B12" s="40"/>
      <c r="C12" s="1">
        <v>0</v>
      </c>
      <c r="D12" s="2">
        <v>0</v>
      </c>
      <c r="E12" s="3">
        <v>0</v>
      </c>
      <c r="F12" s="1">
        <v>0</v>
      </c>
      <c r="G12" s="3">
        <v>0</v>
      </c>
      <c r="H12" s="3">
        <v>0</v>
      </c>
      <c r="I12" s="1">
        <v>0</v>
      </c>
      <c r="J12" s="3">
        <v>0</v>
      </c>
      <c r="K12" s="30">
        <f t="shared" ref="K12:K15" si="1">(C12/12*E12)*D12+(F12*G12*H12)+(I12*J12)</f>
        <v>0</v>
      </c>
      <c r="L12" s="21">
        <v>0</v>
      </c>
    </row>
    <row r="13" spans="1:12" x14ac:dyDescent="0.25">
      <c r="A13" s="39" t="s">
        <v>29</v>
      </c>
      <c r="B13" s="40"/>
      <c r="C13" s="1">
        <v>0</v>
      </c>
      <c r="D13" s="2">
        <v>0</v>
      </c>
      <c r="E13" s="3">
        <v>0</v>
      </c>
      <c r="F13" s="1">
        <v>0</v>
      </c>
      <c r="G13" s="3">
        <v>0</v>
      </c>
      <c r="H13" s="3">
        <v>0</v>
      </c>
      <c r="I13" s="1">
        <v>0</v>
      </c>
      <c r="J13" s="3">
        <v>0</v>
      </c>
      <c r="K13" s="30">
        <f t="shared" ref="K13" si="2">(C13/12*E13)*D13+(F13*G13*H13)+(I13*J13)</f>
        <v>0</v>
      </c>
      <c r="L13" s="21">
        <v>0</v>
      </c>
    </row>
    <row r="14" spans="1:12" x14ac:dyDescent="0.25">
      <c r="A14" s="39" t="s">
        <v>29</v>
      </c>
      <c r="B14" s="40"/>
      <c r="C14" s="1">
        <v>0</v>
      </c>
      <c r="D14" s="2">
        <v>0</v>
      </c>
      <c r="E14" s="3">
        <v>0</v>
      </c>
      <c r="F14" s="1">
        <v>0</v>
      </c>
      <c r="G14" s="3">
        <v>0</v>
      </c>
      <c r="H14" s="3">
        <v>0</v>
      </c>
      <c r="I14" s="1">
        <v>0</v>
      </c>
      <c r="J14" s="3">
        <v>0</v>
      </c>
      <c r="K14" s="30">
        <f t="shared" si="1"/>
        <v>0</v>
      </c>
      <c r="L14" s="21">
        <v>0</v>
      </c>
    </row>
    <row r="15" spans="1:12" x14ac:dyDescent="0.25">
      <c r="A15" s="39" t="s">
        <v>29</v>
      </c>
      <c r="B15" s="40"/>
      <c r="C15" s="1">
        <v>0</v>
      </c>
      <c r="D15" s="2">
        <v>0</v>
      </c>
      <c r="E15" s="3">
        <v>0</v>
      </c>
      <c r="F15" s="1">
        <v>0</v>
      </c>
      <c r="G15" s="3">
        <v>0</v>
      </c>
      <c r="H15" s="3">
        <v>0</v>
      </c>
      <c r="I15" s="1">
        <v>0</v>
      </c>
      <c r="J15" s="3">
        <v>0</v>
      </c>
      <c r="K15" s="30">
        <f t="shared" si="1"/>
        <v>0</v>
      </c>
      <c r="L15" s="21">
        <v>0</v>
      </c>
    </row>
    <row r="16" spans="1:12" x14ac:dyDescent="0.25">
      <c r="A16" s="39" t="s">
        <v>29</v>
      </c>
      <c r="B16" s="40"/>
      <c r="C16" s="1">
        <v>0</v>
      </c>
      <c r="D16" s="2">
        <v>0</v>
      </c>
      <c r="E16" s="3">
        <v>0</v>
      </c>
      <c r="F16" s="1">
        <v>0</v>
      </c>
      <c r="G16" s="3">
        <v>0</v>
      </c>
      <c r="H16" s="3">
        <v>0</v>
      </c>
      <c r="I16" s="1">
        <v>0</v>
      </c>
      <c r="J16" s="3">
        <v>0</v>
      </c>
      <c r="K16" s="30">
        <f t="shared" ref="K16:K17" si="3">(C16/12*E16)*D16+(F16*G16*H16)+(I16*J16)</f>
        <v>0</v>
      </c>
      <c r="L16" s="21">
        <v>0</v>
      </c>
    </row>
    <row r="17" spans="1:12" x14ac:dyDescent="0.25">
      <c r="A17" s="39" t="s">
        <v>29</v>
      </c>
      <c r="B17" s="40"/>
      <c r="C17" s="1">
        <v>0</v>
      </c>
      <c r="D17" s="2">
        <v>0</v>
      </c>
      <c r="E17" s="3">
        <v>0</v>
      </c>
      <c r="F17" s="1">
        <v>0</v>
      </c>
      <c r="G17" s="3">
        <v>0</v>
      </c>
      <c r="H17" s="3">
        <v>0</v>
      </c>
      <c r="I17" s="1">
        <v>0</v>
      </c>
      <c r="J17" s="3">
        <v>0</v>
      </c>
      <c r="K17" s="30">
        <f t="shared" si="3"/>
        <v>0</v>
      </c>
      <c r="L17" s="21">
        <v>0</v>
      </c>
    </row>
    <row r="18" spans="1:12" x14ac:dyDescent="0.25">
      <c r="A18" s="22" t="s">
        <v>15</v>
      </c>
      <c r="B18" s="23">
        <v>0</v>
      </c>
      <c r="C18" s="1"/>
      <c r="D18" s="2"/>
      <c r="E18" s="3"/>
      <c r="F18" s="1"/>
      <c r="G18" s="3"/>
      <c r="H18" s="3"/>
      <c r="I18" s="1"/>
      <c r="J18" s="3"/>
      <c r="K18" s="30">
        <f>SUM(K8:K17)*B18</f>
        <v>0</v>
      </c>
      <c r="L18" s="21">
        <v>0</v>
      </c>
    </row>
    <row r="19" spans="1:12" x14ac:dyDescent="0.25">
      <c r="A19" s="41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x14ac:dyDescent="0.25">
      <c r="A20" s="39" t="s">
        <v>28</v>
      </c>
      <c r="B20" s="40"/>
      <c r="C20" s="1">
        <v>0</v>
      </c>
      <c r="D20" s="2">
        <v>0</v>
      </c>
      <c r="E20" s="3">
        <v>0</v>
      </c>
      <c r="F20" s="1">
        <v>0</v>
      </c>
      <c r="G20" s="3">
        <v>0</v>
      </c>
      <c r="H20" s="3">
        <v>0</v>
      </c>
      <c r="I20" s="1">
        <v>0</v>
      </c>
      <c r="J20" s="3">
        <v>0</v>
      </c>
      <c r="K20" s="30">
        <f t="shared" ref="K20:K29" si="4">(C20/12*E20)*D20+(F20*G20*H20)+(I20*J20)</f>
        <v>0</v>
      </c>
      <c r="L20" s="21">
        <v>0</v>
      </c>
    </row>
    <row r="21" spans="1:12" x14ac:dyDescent="0.25">
      <c r="A21" s="39" t="s">
        <v>28</v>
      </c>
      <c r="B21" s="40"/>
      <c r="C21" s="1">
        <v>0</v>
      </c>
      <c r="D21" s="2">
        <v>0</v>
      </c>
      <c r="E21" s="3">
        <v>0</v>
      </c>
      <c r="F21" s="1">
        <v>0</v>
      </c>
      <c r="G21" s="3">
        <v>0</v>
      </c>
      <c r="H21" s="3">
        <v>0</v>
      </c>
      <c r="I21" s="1">
        <v>0</v>
      </c>
      <c r="J21" s="3">
        <v>0</v>
      </c>
      <c r="K21" s="30">
        <f t="shared" si="4"/>
        <v>0</v>
      </c>
      <c r="L21" s="21">
        <v>0</v>
      </c>
    </row>
    <row r="22" spans="1:12" x14ac:dyDescent="0.25">
      <c r="A22" s="39" t="s">
        <v>28</v>
      </c>
      <c r="B22" s="40"/>
      <c r="C22" s="1">
        <v>0</v>
      </c>
      <c r="D22" s="2">
        <v>0</v>
      </c>
      <c r="E22" s="3">
        <v>0</v>
      </c>
      <c r="F22" s="1">
        <v>0</v>
      </c>
      <c r="G22" s="3">
        <v>0</v>
      </c>
      <c r="H22" s="3">
        <v>0</v>
      </c>
      <c r="I22" s="1">
        <v>0</v>
      </c>
      <c r="J22" s="3">
        <v>0</v>
      </c>
      <c r="K22" s="30">
        <f t="shared" ref="K22:K27" si="5">(C22/12*E22)*D22+(F22*G22*H22)+(I22*J22)</f>
        <v>0</v>
      </c>
      <c r="L22" s="21">
        <v>0</v>
      </c>
    </row>
    <row r="23" spans="1:12" x14ac:dyDescent="0.25">
      <c r="A23" s="39" t="s">
        <v>28</v>
      </c>
      <c r="B23" s="40"/>
      <c r="C23" s="1">
        <v>0</v>
      </c>
      <c r="D23" s="2">
        <v>0</v>
      </c>
      <c r="E23" s="3">
        <v>0</v>
      </c>
      <c r="F23" s="1">
        <v>0</v>
      </c>
      <c r="G23" s="3">
        <v>0</v>
      </c>
      <c r="H23" s="3">
        <v>0</v>
      </c>
      <c r="I23" s="1">
        <v>0</v>
      </c>
      <c r="J23" s="3">
        <v>0</v>
      </c>
      <c r="K23" s="30">
        <f t="shared" si="5"/>
        <v>0</v>
      </c>
      <c r="L23" s="21">
        <v>0</v>
      </c>
    </row>
    <row r="24" spans="1:12" x14ac:dyDescent="0.25">
      <c r="A24" s="39" t="s">
        <v>28</v>
      </c>
      <c r="B24" s="40"/>
      <c r="C24" s="1">
        <v>0</v>
      </c>
      <c r="D24" s="2">
        <v>0</v>
      </c>
      <c r="E24" s="3">
        <v>0</v>
      </c>
      <c r="F24" s="1">
        <v>0</v>
      </c>
      <c r="G24" s="3">
        <v>0</v>
      </c>
      <c r="H24" s="3">
        <v>0</v>
      </c>
      <c r="I24" s="1">
        <v>0</v>
      </c>
      <c r="J24" s="3">
        <v>0</v>
      </c>
      <c r="K24" s="30">
        <f t="shared" si="5"/>
        <v>0</v>
      </c>
      <c r="L24" s="21">
        <v>0</v>
      </c>
    </row>
    <row r="25" spans="1:12" x14ac:dyDescent="0.25">
      <c r="A25" s="39" t="s">
        <v>28</v>
      </c>
      <c r="B25" s="40"/>
      <c r="C25" s="1">
        <v>0</v>
      </c>
      <c r="D25" s="2">
        <v>0</v>
      </c>
      <c r="E25" s="3">
        <v>0</v>
      </c>
      <c r="F25" s="1">
        <v>0</v>
      </c>
      <c r="G25" s="3">
        <v>0</v>
      </c>
      <c r="H25" s="3">
        <v>0</v>
      </c>
      <c r="I25" s="1">
        <v>0</v>
      </c>
      <c r="J25" s="3">
        <v>0</v>
      </c>
      <c r="K25" s="30">
        <f t="shared" ref="K25" si="6">(C25/12*E25)*D25+(F25*G25*H25)+(I25*J25)</f>
        <v>0</v>
      </c>
      <c r="L25" s="21">
        <v>0</v>
      </c>
    </row>
    <row r="26" spans="1:12" x14ac:dyDescent="0.25">
      <c r="A26" s="39" t="s">
        <v>28</v>
      </c>
      <c r="B26" s="40"/>
      <c r="C26" s="1">
        <v>0</v>
      </c>
      <c r="D26" s="2">
        <v>0</v>
      </c>
      <c r="E26" s="3">
        <v>0</v>
      </c>
      <c r="F26" s="1">
        <v>0</v>
      </c>
      <c r="G26" s="3">
        <v>0</v>
      </c>
      <c r="H26" s="3">
        <v>0</v>
      </c>
      <c r="I26" s="1">
        <v>0</v>
      </c>
      <c r="J26" s="3">
        <v>0</v>
      </c>
      <c r="K26" s="30">
        <f t="shared" si="5"/>
        <v>0</v>
      </c>
      <c r="L26" s="21">
        <v>0</v>
      </c>
    </row>
    <row r="27" spans="1:12" x14ac:dyDescent="0.25">
      <c r="A27" s="39" t="s">
        <v>28</v>
      </c>
      <c r="B27" s="40"/>
      <c r="C27" s="1">
        <v>0</v>
      </c>
      <c r="D27" s="2">
        <v>0</v>
      </c>
      <c r="E27" s="3">
        <v>0</v>
      </c>
      <c r="F27" s="1">
        <v>0</v>
      </c>
      <c r="G27" s="3">
        <v>0</v>
      </c>
      <c r="H27" s="3">
        <v>0</v>
      </c>
      <c r="I27" s="1">
        <v>0</v>
      </c>
      <c r="J27" s="3">
        <v>0</v>
      </c>
      <c r="K27" s="30">
        <f t="shared" si="5"/>
        <v>0</v>
      </c>
      <c r="L27" s="21">
        <v>0</v>
      </c>
    </row>
    <row r="28" spans="1:12" x14ac:dyDescent="0.25">
      <c r="A28" s="39" t="s">
        <v>28</v>
      </c>
      <c r="B28" s="40"/>
      <c r="C28" s="1">
        <v>0</v>
      </c>
      <c r="D28" s="2">
        <v>0</v>
      </c>
      <c r="E28" s="3">
        <v>0</v>
      </c>
      <c r="F28" s="1">
        <v>0</v>
      </c>
      <c r="G28" s="3">
        <v>0</v>
      </c>
      <c r="H28" s="3">
        <v>0</v>
      </c>
      <c r="I28" s="1">
        <v>0</v>
      </c>
      <c r="J28" s="3">
        <v>0</v>
      </c>
      <c r="K28" s="30">
        <f t="shared" si="4"/>
        <v>0</v>
      </c>
      <c r="L28" s="21">
        <v>0</v>
      </c>
    </row>
    <row r="29" spans="1:12" x14ac:dyDescent="0.25">
      <c r="A29" s="39" t="s">
        <v>28</v>
      </c>
      <c r="B29" s="40"/>
      <c r="C29" s="1">
        <v>0</v>
      </c>
      <c r="D29" s="2">
        <v>0</v>
      </c>
      <c r="E29" s="3">
        <v>0</v>
      </c>
      <c r="F29" s="1">
        <v>0</v>
      </c>
      <c r="G29" s="3">
        <v>0</v>
      </c>
      <c r="H29" s="3">
        <v>0</v>
      </c>
      <c r="I29" s="1">
        <v>0</v>
      </c>
      <c r="J29" s="3">
        <v>0</v>
      </c>
      <c r="K29" s="30">
        <f t="shared" si="4"/>
        <v>0</v>
      </c>
      <c r="L29" s="21">
        <v>0</v>
      </c>
    </row>
    <row r="30" spans="1:12" x14ac:dyDescent="0.25">
      <c r="A30" s="39" t="s">
        <v>14</v>
      </c>
      <c r="B30" s="40"/>
      <c r="C30" s="24"/>
      <c r="D30" s="25"/>
      <c r="E30" s="33"/>
      <c r="F30" s="34"/>
      <c r="G30" s="25"/>
      <c r="H30" s="32"/>
      <c r="I30" s="26"/>
      <c r="J30" s="27"/>
      <c r="K30" s="30">
        <f>SUM(K8:K29)</f>
        <v>0</v>
      </c>
      <c r="L30" s="31">
        <f>SUM(L8:L29)</f>
        <v>0</v>
      </c>
    </row>
    <row r="31" spans="1:12" x14ac:dyDescent="0.25">
      <c r="A31" s="44"/>
      <c r="B31" s="45"/>
      <c r="C31" s="24"/>
      <c r="D31" s="25"/>
      <c r="E31" s="33"/>
      <c r="F31" s="34"/>
      <c r="G31" s="25"/>
      <c r="H31" s="32"/>
      <c r="I31" s="26"/>
      <c r="J31" s="27"/>
      <c r="K31" s="30"/>
      <c r="L31" s="21"/>
    </row>
    <row r="32" spans="1:12" x14ac:dyDescent="0.25">
      <c r="A32" s="36" t="s">
        <v>16</v>
      </c>
      <c r="B32" s="23">
        <v>0</v>
      </c>
      <c r="C32" s="24"/>
      <c r="D32" s="25"/>
      <c r="E32" s="33"/>
      <c r="F32" s="34"/>
      <c r="G32" s="25"/>
      <c r="H32" s="32"/>
      <c r="I32" s="26"/>
      <c r="J32" s="27"/>
      <c r="K32" s="30">
        <f>K30*B32</f>
        <v>0</v>
      </c>
      <c r="L32" s="31">
        <f>L30*B32</f>
        <v>0</v>
      </c>
    </row>
    <row r="33" spans="1:12" ht="15.75" thickBot="1" x14ac:dyDescent="0.3">
      <c r="A33" s="37" t="s">
        <v>9</v>
      </c>
      <c r="B33" s="38"/>
      <c r="C33" s="24"/>
      <c r="D33" s="25"/>
      <c r="E33" s="33"/>
      <c r="F33" s="34"/>
      <c r="G33" s="25"/>
      <c r="H33" s="32"/>
      <c r="I33" s="26"/>
      <c r="J33" s="27"/>
      <c r="K33" s="30">
        <f>K30+K32</f>
        <v>0</v>
      </c>
      <c r="L33" s="31">
        <f>L30+L32</f>
        <v>0</v>
      </c>
    </row>
    <row r="34" spans="1:12" x14ac:dyDescent="0.25">
      <c r="A34" s="15" t="s">
        <v>24</v>
      </c>
      <c r="B34" s="16"/>
      <c r="C34" s="17"/>
      <c r="D34" s="17"/>
      <c r="E34" s="17"/>
      <c r="F34" s="17"/>
      <c r="G34" s="17"/>
      <c r="H34" s="17"/>
      <c r="I34" s="18"/>
      <c r="J34" s="18"/>
      <c r="K34" s="19"/>
      <c r="L34" s="20"/>
    </row>
    <row r="35" spans="1:12" x14ac:dyDescent="0.25">
      <c r="A35" s="41" t="s">
        <v>33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x14ac:dyDescent="0.25">
      <c r="A36" s="39" t="s">
        <v>29</v>
      </c>
      <c r="B36" s="40"/>
      <c r="C36" s="1">
        <v>0</v>
      </c>
      <c r="D36" s="2">
        <v>0</v>
      </c>
      <c r="E36" s="3">
        <v>0</v>
      </c>
      <c r="F36" s="1">
        <v>0</v>
      </c>
      <c r="G36" s="3">
        <v>0</v>
      </c>
      <c r="H36" s="3">
        <v>0</v>
      </c>
      <c r="I36" s="1">
        <v>0</v>
      </c>
      <c r="J36" s="3">
        <v>0</v>
      </c>
      <c r="K36" s="30">
        <f>(C36/12*E36)*D36+(F36*G36*H36)+(I36*J36)</f>
        <v>0</v>
      </c>
      <c r="L36" s="21">
        <v>0</v>
      </c>
    </row>
    <row r="37" spans="1:12" x14ac:dyDescent="0.25">
      <c r="A37" s="39" t="s">
        <v>29</v>
      </c>
      <c r="B37" s="40"/>
      <c r="C37" s="1">
        <v>0</v>
      </c>
      <c r="D37" s="2">
        <v>0</v>
      </c>
      <c r="E37" s="3">
        <v>0</v>
      </c>
      <c r="F37" s="1">
        <v>0</v>
      </c>
      <c r="G37" s="3">
        <v>0</v>
      </c>
      <c r="H37" s="3">
        <v>0</v>
      </c>
      <c r="I37" s="1">
        <v>0</v>
      </c>
      <c r="J37" s="3">
        <v>0</v>
      </c>
      <c r="K37" s="30">
        <f t="shared" ref="K37:K45" si="7">(C37/12*E37)*D37+(F37*G37*H37)+(I37*J37)</f>
        <v>0</v>
      </c>
      <c r="L37" s="21">
        <v>0</v>
      </c>
    </row>
    <row r="38" spans="1:12" x14ac:dyDescent="0.25">
      <c r="A38" s="39" t="s">
        <v>29</v>
      </c>
      <c r="B38" s="40"/>
      <c r="C38" s="1">
        <v>0</v>
      </c>
      <c r="D38" s="2">
        <v>0</v>
      </c>
      <c r="E38" s="3">
        <v>0</v>
      </c>
      <c r="F38" s="1">
        <v>0</v>
      </c>
      <c r="G38" s="3">
        <v>0</v>
      </c>
      <c r="H38" s="3">
        <v>0</v>
      </c>
      <c r="I38" s="1">
        <v>0</v>
      </c>
      <c r="J38" s="3">
        <v>0</v>
      </c>
      <c r="K38" s="30">
        <f t="shared" si="7"/>
        <v>0</v>
      </c>
      <c r="L38" s="21">
        <v>0</v>
      </c>
    </row>
    <row r="39" spans="1:12" x14ac:dyDescent="0.25">
      <c r="A39" s="39" t="s">
        <v>29</v>
      </c>
      <c r="B39" s="40"/>
      <c r="C39" s="1">
        <v>0</v>
      </c>
      <c r="D39" s="2">
        <v>0</v>
      </c>
      <c r="E39" s="3">
        <v>0</v>
      </c>
      <c r="F39" s="1">
        <v>0</v>
      </c>
      <c r="G39" s="3">
        <v>0</v>
      </c>
      <c r="H39" s="3">
        <v>0</v>
      </c>
      <c r="I39" s="1">
        <v>0</v>
      </c>
      <c r="J39" s="3">
        <v>0</v>
      </c>
      <c r="K39" s="30">
        <f t="shared" si="7"/>
        <v>0</v>
      </c>
      <c r="L39" s="21">
        <v>0</v>
      </c>
    </row>
    <row r="40" spans="1:12" x14ac:dyDescent="0.25">
      <c r="A40" s="39" t="s">
        <v>29</v>
      </c>
      <c r="B40" s="40"/>
      <c r="C40" s="1">
        <v>0</v>
      </c>
      <c r="D40" s="2">
        <v>0</v>
      </c>
      <c r="E40" s="3">
        <v>0</v>
      </c>
      <c r="F40" s="1">
        <v>0</v>
      </c>
      <c r="G40" s="3">
        <v>0</v>
      </c>
      <c r="H40" s="3">
        <v>0</v>
      </c>
      <c r="I40" s="1">
        <v>0</v>
      </c>
      <c r="J40" s="3">
        <v>0</v>
      </c>
      <c r="K40" s="30">
        <f t="shared" si="7"/>
        <v>0</v>
      </c>
      <c r="L40" s="21">
        <v>0</v>
      </c>
    </row>
    <row r="41" spans="1:12" x14ac:dyDescent="0.25">
      <c r="A41" s="39" t="s">
        <v>29</v>
      </c>
      <c r="B41" s="40"/>
      <c r="C41" s="1">
        <v>0</v>
      </c>
      <c r="D41" s="2">
        <v>0</v>
      </c>
      <c r="E41" s="3">
        <v>0</v>
      </c>
      <c r="F41" s="1">
        <v>0</v>
      </c>
      <c r="G41" s="3">
        <v>0</v>
      </c>
      <c r="H41" s="3">
        <v>0</v>
      </c>
      <c r="I41" s="1">
        <v>0</v>
      </c>
      <c r="J41" s="3">
        <v>0</v>
      </c>
      <c r="K41" s="30">
        <f t="shared" si="7"/>
        <v>0</v>
      </c>
      <c r="L41" s="21">
        <v>0</v>
      </c>
    </row>
    <row r="42" spans="1:12" x14ac:dyDescent="0.25">
      <c r="A42" s="39" t="s">
        <v>29</v>
      </c>
      <c r="B42" s="40"/>
      <c r="C42" s="1">
        <v>0</v>
      </c>
      <c r="D42" s="2">
        <v>0</v>
      </c>
      <c r="E42" s="3">
        <v>0</v>
      </c>
      <c r="F42" s="1">
        <v>0</v>
      </c>
      <c r="G42" s="3">
        <v>0</v>
      </c>
      <c r="H42" s="3">
        <v>0</v>
      </c>
      <c r="I42" s="1">
        <v>0</v>
      </c>
      <c r="J42" s="3">
        <v>0</v>
      </c>
      <c r="K42" s="30">
        <f t="shared" si="7"/>
        <v>0</v>
      </c>
      <c r="L42" s="21">
        <v>0</v>
      </c>
    </row>
    <row r="43" spans="1:12" x14ac:dyDescent="0.25">
      <c r="A43" s="39" t="s">
        <v>29</v>
      </c>
      <c r="B43" s="40"/>
      <c r="C43" s="1">
        <v>0</v>
      </c>
      <c r="D43" s="2">
        <v>0</v>
      </c>
      <c r="E43" s="3">
        <v>0</v>
      </c>
      <c r="F43" s="1">
        <v>0</v>
      </c>
      <c r="G43" s="3">
        <v>0</v>
      </c>
      <c r="H43" s="3">
        <v>0</v>
      </c>
      <c r="I43" s="1">
        <v>0</v>
      </c>
      <c r="J43" s="3">
        <v>0</v>
      </c>
      <c r="K43" s="30">
        <f t="shared" si="7"/>
        <v>0</v>
      </c>
      <c r="L43" s="21">
        <v>0</v>
      </c>
    </row>
    <row r="44" spans="1:12" x14ac:dyDescent="0.25">
      <c r="A44" s="39" t="s">
        <v>29</v>
      </c>
      <c r="B44" s="40"/>
      <c r="C44" s="1">
        <v>0</v>
      </c>
      <c r="D44" s="2">
        <v>0</v>
      </c>
      <c r="E44" s="3">
        <v>0</v>
      </c>
      <c r="F44" s="1">
        <v>0</v>
      </c>
      <c r="G44" s="3">
        <v>0</v>
      </c>
      <c r="H44" s="3">
        <v>0</v>
      </c>
      <c r="I44" s="1">
        <v>0</v>
      </c>
      <c r="J44" s="3">
        <v>0</v>
      </c>
      <c r="K44" s="30">
        <f t="shared" si="7"/>
        <v>0</v>
      </c>
      <c r="L44" s="21">
        <v>0</v>
      </c>
    </row>
    <row r="45" spans="1:12" x14ac:dyDescent="0.25">
      <c r="A45" s="39" t="s">
        <v>29</v>
      </c>
      <c r="B45" s="40"/>
      <c r="C45" s="1">
        <v>0</v>
      </c>
      <c r="D45" s="2">
        <v>0</v>
      </c>
      <c r="E45" s="3">
        <v>0</v>
      </c>
      <c r="F45" s="1">
        <v>0</v>
      </c>
      <c r="G45" s="3">
        <v>0</v>
      </c>
      <c r="H45" s="3">
        <v>0</v>
      </c>
      <c r="I45" s="1">
        <v>0</v>
      </c>
      <c r="J45" s="3">
        <v>0</v>
      </c>
      <c r="K45" s="30">
        <f t="shared" si="7"/>
        <v>0</v>
      </c>
      <c r="L45" s="21">
        <v>0</v>
      </c>
    </row>
    <row r="46" spans="1:12" x14ac:dyDescent="0.25">
      <c r="A46" s="35" t="s">
        <v>15</v>
      </c>
      <c r="B46" s="23">
        <v>0</v>
      </c>
      <c r="C46" s="1"/>
      <c r="D46" s="2"/>
      <c r="E46" s="3"/>
      <c r="F46" s="1"/>
      <c r="G46" s="3"/>
      <c r="H46" s="3"/>
      <c r="I46" s="1"/>
      <c r="J46" s="3"/>
      <c r="K46" s="30">
        <f>SUM(K36:K45)*B46</f>
        <v>0</v>
      </c>
      <c r="L46" s="21">
        <v>0</v>
      </c>
    </row>
    <row r="47" spans="1:12" x14ac:dyDescent="0.25">
      <c r="A47" s="41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1:12" x14ac:dyDescent="0.25">
      <c r="A48" s="39" t="s">
        <v>28</v>
      </c>
      <c r="B48" s="40"/>
      <c r="C48" s="1">
        <v>0</v>
      </c>
      <c r="D48" s="2">
        <v>0</v>
      </c>
      <c r="E48" s="3">
        <v>0</v>
      </c>
      <c r="F48" s="1">
        <v>0</v>
      </c>
      <c r="G48" s="3">
        <v>0</v>
      </c>
      <c r="H48" s="3">
        <v>0</v>
      </c>
      <c r="I48" s="1">
        <v>0</v>
      </c>
      <c r="J48" s="3">
        <v>0</v>
      </c>
      <c r="K48" s="30">
        <f t="shared" ref="K48:K57" si="8">(C48/12*E48)*D48+(F48*G48*H48)+(I48*J48)</f>
        <v>0</v>
      </c>
      <c r="L48" s="21">
        <v>0</v>
      </c>
    </row>
    <row r="49" spans="1:12" x14ac:dyDescent="0.25">
      <c r="A49" s="39" t="s">
        <v>28</v>
      </c>
      <c r="B49" s="40"/>
      <c r="C49" s="1">
        <v>0</v>
      </c>
      <c r="D49" s="2">
        <v>0</v>
      </c>
      <c r="E49" s="3">
        <v>0</v>
      </c>
      <c r="F49" s="1">
        <v>0</v>
      </c>
      <c r="G49" s="3">
        <v>0</v>
      </c>
      <c r="H49" s="3">
        <v>0</v>
      </c>
      <c r="I49" s="1">
        <v>0</v>
      </c>
      <c r="J49" s="3">
        <v>0</v>
      </c>
      <c r="K49" s="30">
        <f t="shared" si="8"/>
        <v>0</v>
      </c>
      <c r="L49" s="21">
        <v>0</v>
      </c>
    </row>
    <row r="50" spans="1:12" x14ac:dyDescent="0.25">
      <c r="A50" s="39" t="s">
        <v>28</v>
      </c>
      <c r="B50" s="40"/>
      <c r="C50" s="1">
        <v>0</v>
      </c>
      <c r="D50" s="2">
        <v>0</v>
      </c>
      <c r="E50" s="3">
        <v>0</v>
      </c>
      <c r="F50" s="1">
        <v>0</v>
      </c>
      <c r="G50" s="3">
        <v>0</v>
      </c>
      <c r="H50" s="3">
        <v>0</v>
      </c>
      <c r="I50" s="1">
        <v>0</v>
      </c>
      <c r="J50" s="3">
        <v>0</v>
      </c>
      <c r="K50" s="30">
        <f t="shared" si="8"/>
        <v>0</v>
      </c>
      <c r="L50" s="21">
        <v>0</v>
      </c>
    </row>
    <row r="51" spans="1:12" x14ac:dyDescent="0.25">
      <c r="A51" s="39" t="s">
        <v>28</v>
      </c>
      <c r="B51" s="40"/>
      <c r="C51" s="1">
        <v>0</v>
      </c>
      <c r="D51" s="2">
        <v>0</v>
      </c>
      <c r="E51" s="3">
        <v>0</v>
      </c>
      <c r="F51" s="1">
        <v>0</v>
      </c>
      <c r="G51" s="3">
        <v>0</v>
      </c>
      <c r="H51" s="3">
        <v>0</v>
      </c>
      <c r="I51" s="1">
        <v>0</v>
      </c>
      <c r="J51" s="3">
        <v>0</v>
      </c>
      <c r="K51" s="30">
        <f t="shared" si="8"/>
        <v>0</v>
      </c>
      <c r="L51" s="21">
        <v>0</v>
      </c>
    </row>
    <row r="52" spans="1:12" x14ac:dyDescent="0.25">
      <c r="A52" s="39" t="s">
        <v>28</v>
      </c>
      <c r="B52" s="40"/>
      <c r="C52" s="1">
        <v>0</v>
      </c>
      <c r="D52" s="2">
        <v>0</v>
      </c>
      <c r="E52" s="3">
        <v>0</v>
      </c>
      <c r="F52" s="1">
        <v>0</v>
      </c>
      <c r="G52" s="3">
        <v>0</v>
      </c>
      <c r="H52" s="3">
        <v>0</v>
      </c>
      <c r="I52" s="1">
        <v>0</v>
      </c>
      <c r="J52" s="3">
        <v>0</v>
      </c>
      <c r="K52" s="30">
        <f t="shared" si="8"/>
        <v>0</v>
      </c>
      <c r="L52" s="21">
        <v>0</v>
      </c>
    </row>
    <row r="53" spans="1:12" x14ac:dyDescent="0.25">
      <c r="A53" s="39" t="s">
        <v>28</v>
      </c>
      <c r="B53" s="40"/>
      <c r="C53" s="1">
        <v>0</v>
      </c>
      <c r="D53" s="2">
        <v>0</v>
      </c>
      <c r="E53" s="3">
        <v>0</v>
      </c>
      <c r="F53" s="1">
        <v>0</v>
      </c>
      <c r="G53" s="3">
        <v>0</v>
      </c>
      <c r="H53" s="3">
        <v>0</v>
      </c>
      <c r="I53" s="1">
        <v>0</v>
      </c>
      <c r="J53" s="3">
        <v>0</v>
      </c>
      <c r="K53" s="30">
        <f t="shared" si="8"/>
        <v>0</v>
      </c>
      <c r="L53" s="21">
        <v>0</v>
      </c>
    </row>
    <row r="54" spans="1:12" x14ac:dyDescent="0.25">
      <c r="A54" s="39" t="s">
        <v>28</v>
      </c>
      <c r="B54" s="40"/>
      <c r="C54" s="1">
        <v>0</v>
      </c>
      <c r="D54" s="2">
        <v>0</v>
      </c>
      <c r="E54" s="3">
        <v>0</v>
      </c>
      <c r="F54" s="1">
        <v>0</v>
      </c>
      <c r="G54" s="3">
        <v>0</v>
      </c>
      <c r="H54" s="3">
        <v>0</v>
      </c>
      <c r="I54" s="1">
        <v>0</v>
      </c>
      <c r="J54" s="3">
        <v>0</v>
      </c>
      <c r="K54" s="30">
        <f t="shared" si="8"/>
        <v>0</v>
      </c>
      <c r="L54" s="21">
        <v>0</v>
      </c>
    </row>
    <row r="55" spans="1:12" x14ac:dyDescent="0.25">
      <c r="A55" s="39" t="s">
        <v>28</v>
      </c>
      <c r="B55" s="40"/>
      <c r="C55" s="1">
        <v>0</v>
      </c>
      <c r="D55" s="2">
        <v>0</v>
      </c>
      <c r="E55" s="3">
        <v>0</v>
      </c>
      <c r="F55" s="1">
        <v>0</v>
      </c>
      <c r="G55" s="3">
        <v>0</v>
      </c>
      <c r="H55" s="3">
        <v>0</v>
      </c>
      <c r="I55" s="1">
        <v>0</v>
      </c>
      <c r="J55" s="3">
        <v>0</v>
      </c>
      <c r="K55" s="30">
        <f t="shared" si="8"/>
        <v>0</v>
      </c>
      <c r="L55" s="21">
        <v>0</v>
      </c>
    </row>
    <row r="56" spans="1:12" x14ac:dyDescent="0.25">
      <c r="A56" s="39" t="s">
        <v>28</v>
      </c>
      <c r="B56" s="40"/>
      <c r="C56" s="1">
        <v>0</v>
      </c>
      <c r="D56" s="2">
        <v>0</v>
      </c>
      <c r="E56" s="3">
        <v>0</v>
      </c>
      <c r="F56" s="1">
        <v>0</v>
      </c>
      <c r="G56" s="3">
        <v>0</v>
      </c>
      <c r="H56" s="3">
        <v>0</v>
      </c>
      <c r="I56" s="1">
        <v>0</v>
      </c>
      <c r="J56" s="3">
        <v>0</v>
      </c>
      <c r="K56" s="30">
        <f t="shared" si="8"/>
        <v>0</v>
      </c>
      <c r="L56" s="21">
        <v>0</v>
      </c>
    </row>
    <row r="57" spans="1:12" x14ac:dyDescent="0.25">
      <c r="A57" s="39" t="s">
        <v>28</v>
      </c>
      <c r="B57" s="40"/>
      <c r="C57" s="1">
        <v>0</v>
      </c>
      <c r="D57" s="2">
        <v>0</v>
      </c>
      <c r="E57" s="3">
        <v>0</v>
      </c>
      <c r="F57" s="1">
        <v>0</v>
      </c>
      <c r="G57" s="3">
        <v>0</v>
      </c>
      <c r="H57" s="3">
        <v>0</v>
      </c>
      <c r="I57" s="1">
        <v>0</v>
      </c>
      <c r="J57" s="3">
        <v>0</v>
      </c>
      <c r="K57" s="30">
        <f t="shared" si="8"/>
        <v>0</v>
      </c>
      <c r="L57" s="21">
        <v>0</v>
      </c>
    </row>
    <row r="58" spans="1:12" x14ac:dyDescent="0.25">
      <c r="A58" s="39" t="s">
        <v>14</v>
      </c>
      <c r="B58" s="40"/>
      <c r="C58" s="24"/>
      <c r="D58" s="25"/>
      <c r="E58" s="33"/>
      <c r="F58" s="34"/>
      <c r="G58" s="25"/>
      <c r="H58" s="32"/>
      <c r="I58" s="26"/>
      <c r="J58" s="27"/>
      <c r="K58" s="30">
        <f>SUM(K36:K57)</f>
        <v>0</v>
      </c>
      <c r="L58" s="31">
        <f>SUM(L36:L57)</f>
        <v>0</v>
      </c>
    </row>
    <row r="59" spans="1:12" x14ac:dyDescent="0.25">
      <c r="A59" s="44"/>
      <c r="B59" s="45"/>
      <c r="C59" s="24"/>
      <c r="D59" s="25"/>
      <c r="E59" s="33"/>
      <c r="F59" s="34"/>
      <c r="G59" s="25"/>
      <c r="H59" s="32"/>
      <c r="I59" s="26"/>
      <c r="J59" s="27"/>
      <c r="K59" s="30"/>
      <c r="L59" s="21"/>
    </row>
    <row r="60" spans="1:12" x14ac:dyDescent="0.25">
      <c r="A60" s="36" t="s">
        <v>16</v>
      </c>
      <c r="B60" s="23">
        <v>0</v>
      </c>
      <c r="C60" s="24"/>
      <c r="D60" s="25"/>
      <c r="E60" s="33"/>
      <c r="F60" s="34"/>
      <c r="G60" s="25"/>
      <c r="H60" s="32"/>
      <c r="I60" s="26"/>
      <c r="J60" s="27"/>
      <c r="K60" s="30">
        <f>K58*B60</f>
        <v>0</v>
      </c>
      <c r="L60" s="31">
        <f>L58*B60</f>
        <v>0</v>
      </c>
    </row>
    <row r="61" spans="1:12" ht="15.75" thickBot="1" x14ac:dyDescent="0.3">
      <c r="A61" s="37" t="s">
        <v>10</v>
      </c>
      <c r="B61" s="38"/>
      <c r="C61" s="24"/>
      <c r="D61" s="25"/>
      <c r="E61" s="33"/>
      <c r="F61" s="34"/>
      <c r="G61" s="25"/>
      <c r="H61" s="32"/>
      <c r="I61" s="26"/>
      <c r="J61" s="27"/>
      <c r="K61" s="30">
        <f>K58+K60</f>
        <v>0</v>
      </c>
      <c r="L61" s="31">
        <f>L58+L60</f>
        <v>0</v>
      </c>
    </row>
    <row r="62" spans="1:12" x14ac:dyDescent="0.25">
      <c r="A62" s="15" t="s">
        <v>25</v>
      </c>
      <c r="B62" s="16"/>
      <c r="C62" s="17"/>
      <c r="D62" s="17"/>
      <c r="E62" s="17"/>
      <c r="F62" s="17"/>
      <c r="G62" s="17"/>
      <c r="H62" s="17"/>
      <c r="I62" s="18"/>
      <c r="J62" s="18"/>
      <c r="K62" s="19"/>
      <c r="L62" s="20"/>
    </row>
    <row r="63" spans="1:12" x14ac:dyDescent="0.25">
      <c r="A63" s="41" t="s">
        <v>33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x14ac:dyDescent="0.25">
      <c r="A64" s="39" t="s">
        <v>29</v>
      </c>
      <c r="B64" s="40"/>
      <c r="C64" s="1">
        <v>0</v>
      </c>
      <c r="D64" s="2">
        <v>0</v>
      </c>
      <c r="E64" s="3">
        <v>0</v>
      </c>
      <c r="F64" s="1">
        <v>0</v>
      </c>
      <c r="G64" s="3">
        <v>0</v>
      </c>
      <c r="H64" s="3">
        <v>0</v>
      </c>
      <c r="I64" s="1">
        <v>0</v>
      </c>
      <c r="J64" s="3">
        <v>0</v>
      </c>
      <c r="K64" s="30">
        <f>(C64/12*E64)*D64+(F64*G64*H64)+(I64*J64)</f>
        <v>0</v>
      </c>
      <c r="L64" s="21">
        <v>0</v>
      </c>
    </row>
    <row r="65" spans="1:12" x14ac:dyDescent="0.25">
      <c r="A65" s="39" t="s">
        <v>29</v>
      </c>
      <c r="B65" s="40"/>
      <c r="C65" s="1">
        <v>0</v>
      </c>
      <c r="D65" s="2">
        <v>0</v>
      </c>
      <c r="E65" s="3">
        <v>0</v>
      </c>
      <c r="F65" s="1">
        <v>0</v>
      </c>
      <c r="G65" s="3">
        <v>0</v>
      </c>
      <c r="H65" s="3">
        <v>0</v>
      </c>
      <c r="I65" s="1">
        <v>0</v>
      </c>
      <c r="J65" s="3">
        <v>0</v>
      </c>
      <c r="K65" s="30">
        <f t="shared" ref="K65:K73" si="9">(C65/12*E65)*D65+(F65*G65*H65)+(I65*J65)</f>
        <v>0</v>
      </c>
      <c r="L65" s="21">
        <v>0</v>
      </c>
    </row>
    <row r="66" spans="1:12" x14ac:dyDescent="0.25">
      <c r="A66" s="39" t="s">
        <v>29</v>
      </c>
      <c r="B66" s="40"/>
      <c r="C66" s="1">
        <v>0</v>
      </c>
      <c r="D66" s="2">
        <v>0</v>
      </c>
      <c r="E66" s="3">
        <v>0</v>
      </c>
      <c r="F66" s="1">
        <v>0</v>
      </c>
      <c r="G66" s="3">
        <v>0</v>
      </c>
      <c r="H66" s="3">
        <v>0</v>
      </c>
      <c r="I66" s="1">
        <v>0</v>
      </c>
      <c r="J66" s="3">
        <v>0</v>
      </c>
      <c r="K66" s="30">
        <f t="shared" si="9"/>
        <v>0</v>
      </c>
      <c r="L66" s="21">
        <v>0</v>
      </c>
    </row>
    <row r="67" spans="1:12" x14ac:dyDescent="0.25">
      <c r="A67" s="39" t="s">
        <v>29</v>
      </c>
      <c r="B67" s="40"/>
      <c r="C67" s="1">
        <v>0</v>
      </c>
      <c r="D67" s="2">
        <v>0</v>
      </c>
      <c r="E67" s="3">
        <v>0</v>
      </c>
      <c r="F67" s="1">
        <v>0</v>
      </c>
      <c r="G67" s="3">
        <v>0</v>
      </c>
      <c r="H67" s="3">
        <v>0</v>
      </c>
      <c r="I67" s="1">
        <v>0</v>
      </c>
      <c r="J67" s="3">
        <v>0</v>
      </c>
      <c r="K67" s="30">
        <f t="shared" si="9"/>
        <v>0</v>
      </c>
      <c r="L67" s="21">
        <v>0</v>
      </c>
    </row>
    <row r="68" spans="1:12" x14ac:dyDescent="0.25">
      <c r="A68" s="39" t="s">
        <v>29</v>
      </c>
      <c r="B68" s="40"/>
      <c r="C68" s="1">
        <v>0</v>
      </c>
      <c r="D68" s="2">
        <v>0</v>
      </c>
      <c r="E68" s="3">
        <v>0</v>
      </c>
      <c r="F68" s="1">
        <v>0</v>
      </c>
      <c r="G68" s="3">
        <v>0</v>
      </c>
      <c r="H68" s="3">
        <v>0</v>
      </c>
      <c r="I68" s="1">
        <v>0</v>
      </c>
      <c r="J68" s="3">
        <v>0</v>
      </c>
      <c r="K68" s="30">
        <f t="shared" si="9"/>
        <v>0</v>
      </c>
      <c r="L68" s="21">
        <v>0</v>
      </c>
    </row>
    <row r="69" spans="1:12" x14ac:dyDescent="0.25">
      <c r="A69" s="39" t="s">
        <v>29</v>
      </c>
      <c r="B69" s="40"/>
      <c r="C69" s="1">
        <v>0</v>
      </c>
      <c r="D69" s="2">
        <v>0</v>
      </c>
      <c r="E69" s="3">
        <v>0</v>
      </c>
      <c r="F69" s="1">
        <v>0</v>
      </c>
      <c r="G69" s="3">
        <v>0</v>
      </c>
      <c r="H69" s="3">
        <v>0</v>
      </c>
      <c r="I69" s="1">
        <v>0</v>
      </c>
      <c r="J69" s="3">
        <v>0</v>
      </c>
      <c r="K69" s="30">
        <f t="shared" si="9"/>
        <v>0</v>
      </c>
      <c r="L69" s="21">
        <v>0</v>
      </c>
    </row>
    <row r="70" spans="1:12" x14ac:dyDescent="0.25">
      <c r="A70" s="39" t="s">
        <v>29</v>
      </c>
      <c r="B70" s="40"/>
      <c r="C70" s="1">
        <v>0</v>
      </c>
      <c r="D70" s="2">
        <v>0</v>
      </c>
      <c r="E70" s="3">
        <v>0</v>
      </c>
      <c r="F70" s="1">
        <v>0</v>
      </c>
      <c r="G70" s="3">
        <v>0</v>
      </c>
      <c r="H70" s="3">
        <v>0</v>
      </c>
      <c r="I70" s="1">
        <v>0</v>
      </c>
      <c r="J70" s="3">
        <v>0</v>
      </c>
      <c r="K70" s="30">
        <f t="shared" si="9"/>
        <v>0</v>
      </c>
      <c r="L70" s="21">
        <v>0</v>
      </c>
    </row>
    <row r="71" spans="1:12" x14ac:dyDescent="0.25">
      <c r="A71" s="39" t="s">
        <v>29</v>
      </c>
      <c r="B71" s="40"/>
      <c r="C71" s="1">
        <v>0</v>
      </c>
      <c r="D71" s="2">
        <v>0</v>
      </c>
      <c r="E71" s="3">
        <v>0</v>
      </c>
      <c r="F71" s="1">
        <v>0</v>
      </c>
      <c r="G71" s="3">
        <v>0</v>
      </c>
      <c r="H71" s="3">
        <v>0</v>
      </c>
      <c r="I71" s="1">
        <v>0</v>
      </c>
      <c r="J71" s="3">
        <v>0</v>
      </c>
      <c r="K71" s="30">
        <f t="shared" si="9"/>
        <v>0</v>
      </c>
      <c r="L71" s="21">
        <v>0</v>
      </c>
    </row>
    <row r="72" spans="1:12" x14ac:dyDescent="0.25">
      <c r="A72" s="39" t="s">
        <v>29</v>
      </c>
      <c r="B72" s="40"/>
      <c r="C72" s="1">
        <v>0</v>
      </c>
      <c r="D72" s="2">
        <v>0</v>
      </c>
      <c r="E72" s="3">
        <v>0</v>
      </c>
      <c r="F72" s="1">
        <v>0</v>
      </c>
      <c r="G72" s="3">
        <v>0</v>
      </c>
      <c r="H72" s="3">
        <v>0</v>
      </c>
      <c r="I72" s="1">
        <v>0</v>
      </c>
      <c r="J72" s="3">
        <v>0</v>
      </c>
      <c r="K72" s="30">
        <f t="shared" si="9"/>
        <v>0</v>
      </c>
      <c r="L72" s="21">
        <v>0</v>
      </c>
    </row>
    <row r="73" spans="1:12" x14ac:dyDescent="0.25">
      <c r="A73" s="39" t="s">
        <v>29</v>
      </c>
      <c r="B73" s="40"/>
      <c r="C73" s="1">
        <v>0</v>
      </c>
      <c r="D73" s="2">
        <v>0</v>
      </c>
      <c r="E73" s="3">
        <v>0</v>
      </c>
      <c r="F73" s="1">
        <v>0</v>
      </c>
      <c r="G73" s="3">
        <v>0</v>
      </c>
      <c r="H73" s="3">
        <v>0</v>
      </c>
      <c r="I73" s="1">
        <v>0</v>
      </c>
      <c r="J73" s="3">
        <v>0</v>
      </c>
      <c r="K73" s="30">
        <f t="shared" si="9"/>
        <v>0</v>
      </c>
      <c r="L73" s="21">
        <v>0</v>
      </c>
    </row>
    <row r="74" spans="1:12" x14ac:dyDescent="0.25">
      <c r="A74" s="35" t="s">
        <v>15</v>
      </c>
      <c r="B74" s="23">
        <v>0</v>
      </c>
      <c r="C74" s="1"/>
      <c r="D74" s="2"/>
      <c r="E74" s="3"/>
      <c r="F74" s="1"/>
      <c r="G74" s="3"/>
      <c r="H74" s="3"/>
      <c r="I74" s="1"/>
      <c r="J74" s="3"/>
      <c r="K74" s="30">
        <f>SUM(K64:K73)*B74</f>
        <v>0</v>
      </c>
      <c r="L74" s="21">
        <v>0</v>
      </c>
    </row>
    <row r="75" spans="1:12" x14ac:dyDescent="0.25">
      <c r="A75" s="41" t="s">
        <v>34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3"/>
    </row>
    <row r="76" spans="1:12" x14ac:dyDescent="0.25">
      <c r="A76" s="39" t="s">
        <v>28</v>
      </c>
      <c r="B76" s="40"/>
      <c r="C76" s="1">
        <v>0</v>
      </c>
      <c r="D76" s="2">
        <v>0</v>
      </c>
      <c r="E76" s="3">
        <v>0</v>
      </c>
      <c r="F76" s="1">
        <v>0</v>
      </c>
      <c r="G76" s="3">
        <v>0</v>
      </c>
      <c r="H76" s="3">
        <v>0</v>
      </c>
      <c r="I76" s="1">
        <v>0</v>
      </c>
      <c r="J76" s="3">
        <v>0</v>
      </c>
      <c r="K76" s="30">
        <f t="shared" ref="K76:K85" si="10">(C76/12*E76)*D76+(F76*G76*H76)+(I76*J76)</f>
        <v>0</v>
      </c>
      <c r="L76" s="21">
        <v>0</v>
      </c>
    </row>
    <row r="77" spans="1:12" x14ac:dyDescent="0.25">
      <c r="A77" s="39" t="s">
        <v>28</v>
      </c>
      <c r="B77" s="40"/>
      <c r="C77" s="1">
        <v>0</v>
      </c>
      <c r="D77" s="2">
        <v>0</v>
      </c>
      <c r="E77" s="3">
        <v>0</v>
      </c>
      <c r="F77" s="1">
        <v>0</v>
      </c>
      <c r="G77" s="3">
        <v>0</v>
      </c>
      <c r="H77" s="3">
        <v>0</v>
      </c>
      <c r="I77" s="1">
        <v>0</v>
      </c>
      <c r="J77" s="3">
        <v>0</v>
      </c>
      <c r="K77" s="30">
        <f t="shared" si="10"/>
        <v>0</v>
      </c>
      <c r="L77" s="21">
        <v>0</v>
      </c>
    </row>
    <row r="78" spans="1:12" x14ac:dyDescent="0.25">
      <c r="A78" s="39" t="s">
        <v>28</v>
      </c>
      <c r="B78" s="40"/>
      <c r="C78" s="1">
        <v>0</v>
      </c>
      <c r="D78" s="2">
        <v>0</v>
      </c>
      <c r="E78" s="3">
        <v>0</v>
      </c>
      <c r="F78" s="1">
        <v>0</v>
      </c>
      <c r="G78" s="3">
        <v>0</v>
      </c>
      <c r="H78" s="3">
        <v>0</v>
      </c>
      <c r="I78" s="1">
        <v>0</v>
      </c>
      <c r="J78" s="3">
        <v>0</v>
      </c>
      <c r="K78" s="30">
        <f t="shared" si="10"/>
        <v>0</v>
      </c>
      <c r="L78" s="21">
        <v>0</v>
      </c>
    </row>
    <row r="79" spans="1:12" x14ac:dyDescent="0.25">
      <c r="A79" s="39" t="s">
        <v>28</v>
      </c>
      <c r="B79" s="40"/>
      <c r="C79" s="1">
        <v>0</v>
      </c>
      <c r="D79" s="2">
        <v>0</v>
      </c>
      <c r="E79" s="3">
        <v>0</v>
      </c>
      <c r="F79" s="1">
        <v>0</v>
      </c>
      <c r="G79" s="3">
        <v>0</v>
      </c>
      <c r="H79" s="3">
        <v>0</v>
      </c>
      <c r="I79" s="1">
        <v>0</v>
      </c>
      <c r="J79" s="3">
        <v>0</v>
      </c>
      <c r="K79" s="30">
        <f t="shared" si="10"/>
        <v>0</v>
      </c>
      <c r="L79" s="21">
        <v>0</v>
      </c>
    </row>
    <row r="80" spans="1:12" x14ac:dyDescent="0.25">
      <c r="A80" s="39" t="s">
        <v>28</v>
      </c>
      <c r="B80" s="40"/>
      <c r="C80" s="1">
        <v>0</v>
      </c>
      <c r="D80" s="2">
        <v>0</v>
      </c>
      <c r="E80" s="3">
        <v>0</v>
      </c>
      <c r="F80" s="1">
        <v>0</v>
      </c>
      <c r="G80" s="3">
        <v>0</v>
      </c>
      <c r="H80" s="3">
        <v>0</v>
      </c>
      <c r="I80" s="1">
        <v>0</v>
      </c>
      <c r="J80" s="3">
        <v>0</v>
      </c>
      <c r="K80" s="30">
        <f t="shared" si="10"/>
        <v>0</v>
      </c>
      <c r="L80" s="21">
        <v>0</v>
      </c>
    </row>
    <row r="81" spans="1:12" x14ac:dyDescent="0.25">
      <c r="A81" s="39" t="s">
        <v>28</v>
      </c>
      <c r="B81" s="40"/>
      <c r="C81" s="1">
        <v>0</v>
      </c>
      <c r="D81" s="2">
        <v>0</v>
      </c>
      <c r="E81" s="3">
        <v>0</v>
      </c>
      <c r="F81" s="1">
        <v>0</v>
      </c>
      <c r="G81" s="3">
        <v>0</v>
      </c>
      <c r="H81" s="3">
        <v>0</v>
      </c>
      <c r="I81" s="1">
        <v>0</v>
      </c>
      <c r="J81" s="3">
        <v>0</v>
      </c>
      <c r="K81" s="30">
        <f t="shared" si="10"/>
        <v>0</v>
      </c>
      <c r="L81" s="21">
        <v>0</v>
      </c>
    </row>
    <row r="82" spans="1:12" x14ac:dyDescent="0.25">
      <c r="A82" s="39" t="s">
        <v>28</v>
      </c>
      <c r="B82" s="40"/>
      <c r="C82" s="1">
        <v>0</v>
      </c>
      <c r="D82" s="2">
        <v>0</v>
      </c>
      <c r="E82" s="3">
        <v>0</v>
      </c>
      <c r="F82" s="1">
        <v>0</v>
      </c>
      <c r="G82" s="3">
        <v>0</v>
      </c>
      <c r="H82" s="3">
        <v>0</v>
      </c>
      <c r="I82" s="1">
        <v>0</v>
      </c>
      <c r="J82" s="3">
        <v>0</v>
      </c>
      <c r="K82" s="30">
        <f t="shared" si="10"/>
        <v>0</v>
      </c>
      <c r="L82" s="21">
        <v>0</v>
      </c>
    </row>
    <row r="83" spans="1:12" x14ac:dyDescent="0.25">
      <c r="A83" s="39" t="s">
        <v>28</v>
      </c>
      <c r="B83" s="40"/>
      <c r="C83" s="1">
        <v>0</v>
      </c>
      <c r="D83" s="2">
        <v>0</v>
      </c>
      <c r="E83" s="3">
        <v>0</v>
      </c>
      <c r="F83" s="1">
        <v>0</v>
      </c>
      <c r="G83" s="3">
        <v>0</v>
      </c>
      <c r="H83" s="3">
        <v>0</v>
      </c>
      <c r="I83" s="1">
        <v>0</v>
      </c>
      <c r="J83" s="3">
        <v>0</v>
      </c>
      <c r="K83" s="30">
        <f t="shared" si="10"/>
        <v>0</v>
      </c>
      <c r="L83" s="21">
        <v>0</v>
      </c>
    </row>
    <row r="84" spans="1:12" x14ac:dyDescent="0.25">
      <c r="A84" s="39" t="s">
        <v>28</v>
      </c>
      <c r="B84" s="40"/>
      <c r="C84" s="1">
        <v>0</v>
      </c>
      <c r="D84" s="2">
        <v>0</v>
      </c>
      <c r="E84" s="3">
        <v>0</v>
      </c>
      <c r="F84" s="1">
        <v>0</v>
      </c>
      <c r="G84" s="3">
        <v>0</v>
      </c>
      <c r="H84" s="3">
        <v>0</v>
      </c>
      <c r="I84" s="1">
        <v>0</v>
      </c>
      <c r="J84" s="3">
        <v>0</v>
      </c>
      <c r="K84" s="30">
        <f t="shared" si="10"/>
        <v>0</v>
      </c>
      <c r="L84" s="21">
        <v>0</v>
      </c>
    </row>
    <row r="85" spans="1:12" x14ac:dyDescent="0.25">
      <c r="A85" s="39" t="s">
        <v>28</v>
      </c>
      <c r="B85" s="40"/>
      <c r="C85" s="1">
        <v>0</v>
      </c>
      <c r="D85" s="2">
        <v>0</v>
      </c>
      <c r="E85" s="3">
        <v>0</v>
      </c>
      <c r="F85" s="1">
        <v>0</v>
      </c>
      <c r="G85" s="3">
        <v>0</v>
      </c>
      <c r="H85" s="3">
        <v>0</v>
      </c>
      <c r="I85" s="1">
        <v>0</v>
      </c>
      <c r="J85" s="3">
        <v>0</v>
      </c>
      <c r="K85" s="30">
        <f t="shared" si="10"/>
        <v>0</v>
      </c>
      <c r="L85" s="21">
        <v>0</v>
      </c>
    </row>
    <row r="86" spans="1:12" x14ac:dyDescent="0.25">
      <c r="A86" s="39" t="s">
        <v>14</v>
      </c>
      <c r="B86" s="40"/>
      <c r="C86" s="24"/>
      <c r="D86" s="25"/>
      <c r="E86" s="33"/>
      <c r="F86" s="34"/>
      <c r="G86" s="25"/>
      <c r="H86" s="32"/>
      <c r="I86" s="26"/>
      <c r="J86" s="27"/>
      <c r="K86" s="30">
        <f>SUM(K64:K85)</f>
        <v>0</v>
      </c>
      <c r="L86" s="31">
        <f>SUM(L64:L85)</f>
        <v>0</v>
      </c>
    </row>
    <row r="87" spans="1:12" x14ac:dyDescent="0.25">
      <c r="A87" s="44"/>
      <c r="B87" s="45"/>
      <c r="C87" s="24"/>
      <c r="D87" s="25"/>
      <c r="E87" s="33"/>
      <c r="F87" s="34"/>
      <c r="G87" s="25"/>
      <c r="H87" s="32"/>
      <c r="I87" s="26"/>
      <c r="J87" s="27"/>
      <c r="K87" s="30"/>
      <c r="L87" s="21"/>
    </row>
    <row r="88" spans="1:12" x14ac:dyDescent="0.25">
      <c r="A88" s="36" t="s">
        <v>16</v>
      </c>
      <c r="B88" s="23">
        <v>0</v>
      </c>
      <c r="C88" s="24"/>
      <c r="D88" s="25"/>
      <c r="E88" s="33"/>
      <c r="F88" s="34"/>
      <c r="G88" s="25"/>
      <c r="H88" s="32"/>
      <c r="I88" s="26"/>
      <c r="J88" s="27"/>
      <c r="K88" s="30">
        <f>K86*B88</f>
        <v>0</v>
      </c>
      <c r="L88" s="31">
        <f>L86*B88</f>
        <v>0</v>
      </c>
    </row>
    <row r="89" spans="1:12" ht="15.75" thickBot="1" x14ac:dyDescent="0.3">
      <c r="A89" s="37" t="s">
        <v>11</v>
      </c>
      <c r="B89" s="38"/>
      <c r="C89" s="24"/>
      <c r="D89" s="25"/>
      <c r="E89" s="33"/>
      <c r="F89" s="34"/>
      <c r="G89" s="25"/>
      <c r="H89" s="32"/>
      <c r="I89" s="26"/>
      <c r="J89" s="27"/>
      <c r="K89" s="30">
        <f>K86+K88</f>
        <v>0</v>
      </c>
      <c r="L89" s="31">
        <f>L86+L88</f>
        <v>0</v>
      </c>
    </row>
    <row r="90" spans="1:12" x14ac:dyDescent="0.25">
      <c r="A90" s="15" t="s">
        <v>26</v>
      </c>
      <c r="B90" s="16"/>
      <c r="C90" s="17"/>
      <c r="D90" s="17"/>
      <c r="E90" s="17"/>
      <c r="F90" s="17"/>
      <c r="G90" s="17"/>
      <c r="H90" s="17"/>
      <c r="I90" s="18"/>
      <c r="J90" s="18"/>
      <c r="K90" s="19"/>
      <c r="L90" s="20"/>
    </row>
    <row r="91" spans="1:12" x14ac:dyDescent="0.25">
      <c r="A91" s="41" t="s">
        <v>33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5">
      <c r="A92" s="39" t="s">
        <v>29</v>
      </c>
      <c r="B92" s="40"/>
      <c r="C92" s="1">
        <v>0</v>
      </c>
      <c r="D92" s="2">
        <v>0</v>
      </c>
      <c r="E92" s="3">
        <v>0</v>
      </c>
      <c r="F92" s="1">
        <v>0</v>
      </c>
      <c r="G92" s="3">
        <v>0</v>
      </c>
      <c r="H92" s="3">
        <v>0</v>
      </c>
      <c r="I92" s="1">
        <v>0</v>
      </c>
      <c r="J92" s="3">
        <v>0</v>
      </c>
      <c r="K92" s="30">
        <f>(C92/12*E92)*D92+(F92*G92*H92)+(I92*J92)</f>
        <v>0</v>
      </c>
      <c r="L92" s="21">
        <v>0</v>
      </c>
    </row>
    <row r="93" spans="1:12" x14ac:dyDescent="0.25">
      <c r="A93" s="39" t="s">
        <v>29</v>
      </c>
      <c r="B93" s="40"/>
      <c r="C93" s="1">
        <v>0</v>
      </c>
      <c r="D93" s="2">
        <v>0</v>
      </c>
      <c r="E93" s="3">
        <v>0</v>
      </c>
      <c r="F93" s="1">
        <v>0</v>
      </c>
      <c r="G93" s="3">
        <v>0</v>
      </c>
      <c r="H93" s="3">
        <v>0</v>
      </c>
      <c r="I93" s="1">
        <v>0</v>
      </c>
      <c r="J93" s="3">
        <v>0</v>
      </c>
      <c r="K93" s="30">
        <f t="shared" ref="K93:K101" si="11">(C93/12*E93)*D93+(F93*G93*H93)+(I93*J93)</f>
        <v>0</v>
      </c>
      <c r="L93" s="21">
        <v>0</v>
      </c>
    </row>
    <row r="94" spans="1:12" x14ac:dyDescent="0.25">
      <c r="A94" s="39" t="s">
        <v>29</v>
      </c>
      <c r="B94" s="40"/>
      <c r="C94" s="1">
        <v>0</v>
      </c>
      <c r="D94" s="2">
        <v>0</v>
      </c>
      <c r="E94" s="3">
        <v>0</v>
      </c>
      <c r="F94" s="1">
        <v>0</v>
      </c>
      <c r="G94" s="3">
        <v>0</v>
      </c>
      <c r="H94" s="3">
        <v>0</v>
      </c>
      <c r="I94" s="1">
        <v>0</v>
      </c>
      <c r="J94" s="3">
        <v>0</v>
      </c>
      <c r="K94" s="30">
        <f t="shared" si="11"/>
        <v>0</v>
      </c>
      <c r="L94" s="21">
        <v>0</v>
      </c>
    </row>
    <row r="95" spans="1:12" x14ac:dyDescent="0.25">
      <c r="A95" s="39" t="s">
        <v>29</v>
      </c>
      <c r="B95" s="40"/>
      <c r="C95" s="1">
        <v>0</v>
      </c>
      <c r="D95" s="2">
        <v>0</v>
      </c>
      <c r="E95" s="3">
        <v>0</v>
      </c>
      <c r="F95" s="1">
        <v>0</v>
      </c>
      <c r="G95" s="3">
        <v>0</v>
      </c>
      <c r="H95" s="3">
        <v>0</v>
      </c>
      <c r="I95" s="1">
        <v>0</v>
      </c>
      <c r="J95" s="3">
        <v>0</v>
      </c>
      <c r="K95" s="30">
        <f t="shared" si="11"/>
        <v>0</v>
      </c>
      <c r="L95" s="21">
        <v>0</v>
      </c>
    </row>
    <row r="96" spans="1:12" x14ac:dyDescent="0.25">
      <c r="A96" s="39" t="s">
        <v>29</v>
      </c>
      <c r="B96" s="40"/>
      <c r="C96" s="1">
        <v>0</v>
      </c>
      <c r="D96" s="2">
        <v>0</v>
      </c>
      <c r="E96" s="3">
        <v>0</v>
      </c>
      <c r="F96" s="1">
        <v>0</v>
      </c>
      <c r="G96" s="3">
        <v>0</v>
      </c>
      <c r="H96" s="3">
        <v>0</v>
      </c>
      <c r="I96" s="1">
        <v>0</v>
      </c>
      <c r="J96" s="3">
        <v>0</v>
      </c>
      <c r="K96" s="30">
        <f t="shared" si="11"/>
        <v>0</v>
      </c>
      <c r="L96" s="21">
        <v>0</v>
      </c>
    </row>
    <row r="97" spans="1:12" x14ac:dyDescent="0.25">
      <c r="A97" s="39" t="s">
        <v>29</v>
      </c>
      <c r="B97" s="40"/>
      <c r="C97" s="1">
        <v>0</v>
      </c>
      <c r="D97" s="2">
        <v>0</v>
      </c>
      <c r="E97" s="3">
        <v>0</v>
      </c>
      <c r="F97" s="1">
        <v>0</v>
      </c>
      <c r="G97" s="3">
        <v>0</v>
      </c>
      <c r="H97" s="3">
        <v>0</v>
      </c>
      <c r="I97" s="1">
        <v>0</v>
      </c>
      <c r="J97" s="3">
        <v>0</v>
      </c>
      <c r="K97" s="30">
        <f t="shared" si="11"/>
        <v>0</v>
      </c>
      <c r="L97" s="21">
        <v>0</v>
      </c>
    </row>
    <row r="98" spans="1:12" x14ac:dyDescent="0.25">
      <c r="A98" s="39" t="s">
        <v>29</v>
      </c>
      <c r="B98" s="40"/>
      <c r="C98" s="1">
        <v>0</v>
      </c>
      <c r="D98" s="2">
        <v>0</v>
      </c>
      <c r="E98" s="3">
        <v>0</v>
      </c>
      <c r="F98" s="1">
        <v>0</v>
      </c>
      <c r="G98" s="3">
        <v>0</v>
      </c>
      <c r="H98" s="3">
        <v>0</v>
      </c>
      <c r="I98" s="1">
        <v>0</v>
      </c>
      <c r="J98" s="3">
        <v>0</v>
      </c>
      <c r="K98" s="30">
        <f t="shared" si="11"/>
        <v>0</v>
      </c>
      <c r="L98" s="21">
        <v>0</v>
      </c>
    </row>
    <row r="99" spans="1:12" x14ac:dyDescent="0.25">
      <c r="A99" s="39" t="s">
        <v>29</v>
      </c>
      <c r="B99" s="40"/>
      <c r="C99" s="1">
        <v>0</v>
      </c>
      <c r="D99" s="2">
        <v>0</v>
      </c>
      <c r="E99" s="3">
        <v>0</v>
      </c>
      <c r="F99" s="1">
        <v>0</v>
      </c>
      <c r="G99" s="3">
        <v>0</v>
      </c>
      <c r="H99" s="3">
        <v>0</v>
      </c>
      <c r="I99" s="1">
        <v>0</v>
      </c>
      <c r="J99" s="3">
        <v>0</v>
      </c>
      <c r="K99" s="30">
        <f t="shared" si="11"/>
        <v>0</v>
      </c>
      <c r="L99" s="21">
        <v>0</v>
      </c>
    </row>
    <row r="100" spans="1:12" x14ac:dyDescent="0.25">
      <c r="A100" s="39" t="s">
        <v>29</v>
      </c>
      <c r="B100" s="40"/>
      <c r="C100" s="1">
        <v>0</v>
      </c>
      <c r="D100" s="2">
        <v>0</v>
      </c>
      <c r="E100" s="3">
        <v>0</v>
      </c>
      <c r="F100" s="1">
        <v>0</v>
      </c>
      <c r="G100" s="3">
        <v>0</v>
      </c>
      <c r="H100" s="3">
        <v>0</v>
      </c>
      <c r="I100" s="1">
        <v>0</v>
      </c>
      <c r="J100" s="3">
        <v>0</v>
      </c>
      <c r="K100" s="30">
        <f t="shared" si="11"/>
        <v>0</v>
      </c>
      <c r="L100" s="21">
        <v>0</v>
      </c>
    </row>
    <row r="101" spans="1:12" x14ac:dyDescent="0.25">
      <c r="A101" s="39" t="s">
        <v>29</v>
      </c>
      <c r="B101" s="40"/>
      <c r="C101" s="1">
        <v>0</v>
      </c>
      <c r="D101" s="2">
        <v>0</v>
      </c>
      <c r="E101" s="3">
        <v>0</v>
      </c>
      <c r="F101" s="1">
        <v>0</v>
      </c>
      <c r="G101" s="3">
        <v>0</v>
      </c>
      <c r="H101" s="3">
        <v>0</v>
      </c>
      <c r="I101" s="1">
        <v>0</v>
      </c>
      <c r="J101" s="3">
        <v>0</v>
      </c>
      <c r="K101" s="30">
        <f t="shared" si="11"/>
        <v>0</v>
      </c>
      <c r="L101" s="21">
        <v>0</v>
      </c>
    </row>
    <row r="102" spans="1:12" x14ac:dyDescent="0.25">
      <c r="A102" s="35" t="s">
        <v>15</v>
      </c>
      <c r="B102" s="23">
        <v>0</v>
      </c>
      <c r="C102" s="1"/>
      <c r="D102" s="2"/>
      <c r="E102" s="3"/>
      <c r="F102" s="1"/>
      <c r="G102" s="3"/>
      <c r="H102" s="3"/>
      <c r="I102" s="1"/>
      <c r="J102" s="3"/>
      <c r="K102" s="30">
        <f>SUM(K92:K101)*B102</f>
        <v>0</v>
      </c>
      <c r="L102" s="21">
        <v>0</v>
      </c>
    </row>
    <row r="103" spans="1:12" x14ac:dyDescent="0.25">
      <c r="A103" s="41" t="s">
        <v>34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3"/>
    </row>
    <row r="104" spans="1:12" x14ac:dyDescent="0.25">
      <c r="A104" s="39" t="s">
        <v>28</v>
      </c>
      <c r="B104" s="40"/>
      <c r="C104" s="1">
        <v>0</v>
      </c>
      <c r="D104" s="2">
        <v>0</v>
      </c>
      <c r="E104" s="3">
        <v>0</v>
      </c>
      <c r="F104" s="1">
        <v>0</v>
      </c>
      <c r="G104" s="3">
        <v>0</v>
      </c>
      <c r="H104" s="3">
        <v>0</v>
      </c>
      <c r="I104" s="1">
        <v>0</v>
      </c>
      <c r="J104" s="3">
        <v>0</v>
      </c>
      <c r="K104" s="30">
        <f t="shared" ref="K104:K113" si="12">(C104/12*E104)*D104+(F104*G104*H104)+(I104*J104)</f>
        <v>0</v>
      </c>
      <c r="L104" s="21">
        <v>0</v>
      </c>
    </row>
    <row r="105" spans="1:12" x14ac:dyDescent="0.25">
      <c r="A105" s="39" t="s">
        <v>28</v>
      </c>
      <c r="B105" s="40"/>
      <c r="C105" s="1">
        <v>0</v>
      </c>
      <c r="D105" s="2">
        <v>0</v>
      </c>
      <c r="E105" s="3">
        <v>0</v>
      </c>
      <c r="F105" s="1">
        <v>0</v>
      </c>
      <c r="G105" s="3">
        <v>0</v>
      </c>
      <c r="H105" s="3">
        <v>0</v>
      </c>
      <c r="I105" s="1">
        <v>0</v>
      </c>
      <c r="J105" s="3">
        <v>0</v>
      </c>
      <c r="K105" s="30">
        <f t="shared" si="12"/>
        <v>0</v>
      </c>
      <c r="L105" s="21">
        <v>0</v>
      </c>
    </row>
    <row r="106" spans="1:12" x14ac:dyDescent="0.25">
      <c r="A106" s="39" t="s">
        <v>28</v>
      </c>
      <c r="B106" s="40"/>
      <c r="C106" s="1">
        <v>0</v>
      </c>
      <c r="D106" s="2">
        <v>0</v>
      </c>
      <c r="E106" s="3">
        <v>0</v>
      </c>
      <c r="F106" s="1">
        <v>0</v>
      </c>
      <c r="G106" s="3">
        <v>0</v>
      </c>
      <c r="H106" s="3">
        <v>0</v>
      </c>
      <c r="I106" s="1">
        <v>0</v>
      </c>
      <c r="J106" s="3">
        <v>0</v>
      </c>
      <c r="K106" s="30">
        <f t="shared" si="12"/>
        <v>0</v>
      </c>
      <c r="L106" s="21">
        <v>0</v>
      </c>
    </row>
    <row r="107" spans="1:12" x14ac:dyDescent="0.25">
      <c r="A107" s="39" t="s">
        <v>28</v>
      </c>
      <c r="B107" s="40"/>
      <c r="C107" s="1">
        <v>0</v>
      </c>
      <c r="D107" s="2">
        <v>0</v>
      </c>
      <c r="E107" s="3">
        <v>0</v>
      </c>
      <c r="F107" s="1">
        <v>0</v>
      </c>
      <c r="G107" s="3">
        <v>0</v>
      </c>
      <c r="H107" s="3">
        <v>0</v>
      </c>
      <c r="I107" s="1">
        <v>0</v>
      </c>
      <c r="J107" s="3">
        <v>0</v>
      </c>
      <c r="K107" s="30">
        <f t="shared" si="12"/>
        <v>0</v>
      </c>
      <c r="L107" s="21">
        <v>0</v>
      </c>
    </row>
    <row r="108" spans="1:12" x14ac:dyDescent="0.25">
      <c r="A108" s="39" t="s">
        <v>28</v>
      </c>
      <c r="B108" s="40"/>
      <c r="C108" s="1">
        <v>0</v>
      </c>
      <c r="D108" s="2">
        <v>0</v>
      </c>
      <c r="E108" s="3">
        <v>0</v>
      </c>
      <c r="F108" s="1">
        <v>0</v>
      </c>
      <c r="G108" s="3">
        <v>0</v>
      </c>
      <c r="H108" s="3">
        <v>0</v>
      </c>
      <c r="I108" s="1">
        <v>0</v>
      </c>
      <c r="J108" s="3">
        <v>0</v>
      </c>
      <c r="K108" s="30">
        <f t="shared" si="12"/>
        <v>0</v>
      </c>
      <c r="L108" s="21">
        <v>0</v>
      </c>
    </row>
    <row r="109" spans="1:12" x14ac:dyDescent="0.25">
      <c r="A109" s="39" t="s">
        <v>28</v>
      </c>
      <c r="B109" s="40"/>
      <c r="C109" s="1">
        <v>0</v>
      </c>
      <c r="D109" s="2">
        <v>0</v>
      </c>
      <c r="E109" s="3">
        <v>0</v>
      </c>
      <c r="F109" s="1">
        <v>0</v>
      </c>
      <c r="G109" s="3">
        <v>0</v>
      </c>
      <c r="H109" s="3">
        <v>0</v>
      </c>
      <c r="I109" s="1">
        <v>0</v>
      </c>
      <c r="J109" s="3">
        <v>0</v>
      </c>
      <c r="K109" s="30">
        <f t="shared" si="12"/>
        <v>0</v>
      </c>
      <c r="L109" s="21">
        <v>0</v>
      </c>
    </row>
    <row r="110" spans="1:12" x14ac:dyDescent="0.25">
      <c r="A110" s="39" t="s">
        <v>28</v>
      </c>
      <c r="B110" s="40"/>
      <c r="C110" s="1">
        <v>0</v>
      </c>
      <c r="D110" s="2">
        <v>0</v>
      </c>
      <c r="E110" s="3">
        <v>0</v>
      </c>
      <c r="F110" s="1">
        <v>0</v>
      </c>
      <c r="G110" s="3">
        <v>0</v>
      </c>
      <c r="H110" s="3">
        <v>0</v>
      </c>
      <c r="I110" s="1">
        <v>0</v>
      </c>
      <c r="J110" s="3">
        <v>0</v>
      </c>
      <c r="K110" s="30">
        <f t="shared" si="12"/>
        <v>0</v>
      </c>
      <c r="L110" s="21">
        <v>0</v>
      </c>
    </row>
    <row r="111" spans="1:12" x14ac:dyDescent="0.25">
      <c r="A111" s="39" t="s">
        <v>28</v>
      </c>
      <c r="B111" s="40"/>
      <c r="C111" s="1">
        <v>0</v>
      </c>
      <c r="D111" s="2">
        <v>0</v>
      </c>
      <c r="E111" s="3">
        <v>0</v>
      </c>
      <c r="F111" s="1">
        <v>0</v>
      </c>
      <c r="G111" s="3">
        <v>0</v>
      </c>
      <c r="H111" s="3">
        <v>0</v>
      </c>
      <c r="I111" s="1">
        <v>0</v>
      </c>
      <c r="J111" s="3">
        <v>0</v>
      </c>
      <c r="K111" s="30">
        <f t="shared" si="12"/>
        <v>0</v>
      </c>
      <c r="L111" s="21">
        <v>0</v>
      </c>
    </row>
    <row r="112" spans="1:12" x14ac:dyDescent="0.25">
      <c r="A112" s="39" t="s">
        <v>28</v>
      </c>
      <c r="B112" s="40"/>
      <c r="C112" s="1">
        <v>0</v>
      </c>
      <c r="D112" s="2">
        <v>0</v>
      </c>
      <c r="E112" s="3">
        <v>0</v>
      </c>
      <c r="F112" s="1">
        <v>0</v>
      </c>
      <c r="G112" s="3">
        <v>0</v>
      </c>
      <c r="H112" s="3">
        <v>0</v>
      </c>
      <c r="I112" s="1">
        <v>0</v>
      </c>
      <c r="J112" s="3">
        <v>0</v>
      </c>
      <c r="K112" s="30">
        <f t="shared" si="12"/>
        <v>0</v>
      </c>
      <c r="L112" s="21">
        <v>0</v>
      </c>
    </row>
    <row r="113" spans="1:12" x14ac:dyDescent="0.25">
      <c r="A113" s="39" t="s">
        <v>28</v>
      </c>
      <c r="B113" s="40"/>
      <c r="C113" s="1">
        <v>0</v>
      </c>
      <c r="D113" s="2">
        <v>0</v>
      </c>
      <c r="E113" s="3">
        <v>0</v>
      </c>
      <c r="F113" s="1">
        <v>0</v>
      </c>
      <c r="G113" s="3">
        <v>0</v>
      </c>
      <c r="H113" s="3">
        <v>0</v>
      </c>
      <c r="I113" s="1">
        <v>0</v>
      </c>
      <c r="J113" s="3">
        <v>0</v>
      </c>
      <c r="K113" s="30">
        <f t="shared" si="12"/>
        <v>0</v>
      </c>
      <c r="L113" s="21">
        <v>0</v>
      </c>
    </row>
    <row r="114" spans="1:12" x14ac:dyDescent="0.25">
      <c r="A114" s="39" t="s">
        <v>14</v>
      </c>
      <c r="B114" s="40"/>
      <c r="C114" s="24"/>
      <c r="D114" s="25"/>
      <c r="E114" s="33"/>
      <c r="F114" s="34"/>
      <c r="G114" s="25"/>
      <c r="H114" s="32"/>
      <c r="I114" s="26"/>
      <c r="J114" s="27"/>
      <c r="K114" s="30">
        <f>SUM(K92:K113)</f>
        <v>0</v>
      </c>
      <c r="L114" s="31">
        <f>SUM(L92:L113)</f>
        <v>0</v>
      </c>
    </row>
    <row r="115" spans="1:12" x14ac:dyDescent="0.25">
      <c r="A115" s="44"/>
      <c r="B115" s="45"/>
      <c r="C115" s="24"/>
      <c r="D115" s="25"/>
      <c r="E115" s="33"/>
      <c r="F115" s="34"/>
      <c r="G115" s="25"/>
      <c r="H115" s="32"/>
      <c r="I115" s="26"/>
      <c r="J115" s="27"/>
      <c r="K115" s="30"/>
      <c r="L115" s="21"/>
    </row>
    <row r="116" spans="1:12" x14ac:dyDescent="0.25">
      <c r="A116" s="36" t="s">
        <v>16</v>
      </c>
      <c r="B116" s="23">
        <v>0</v>
      </c>
      <c r="C116" s="24"/>
      <c r="D116" s="25"/>
      <c r="E116" s="33"/>
      <c r="F116" s="34"/>
      <c r="G116" s="25"/>
      <c r="H116" s="32"/>
      <c r="I116" s="26"/>
      <c r="J116" s="27"/>
      <c r="K116" s="30">
        <f>K114*B116</f>
        <v>0</v>
      </c>
      <c r="L116" s="31">
        <f>L114*B116</f>
        <v>0</v>
      </c>
    </row>
    <row r="117" spans="1:12" ht="15.75" thickBot="1" x14ac:dyDescent="0.3">
      <c r="A117" s="37" t="s">
        <v>12</v>
      </c>
      <c r="B117" s="38"/>
      <c r="C117" s="24"/>
      <c r="D117" s="25"/>
      <c r="E117" s="33"/>
      <c r="F117" s="34"/>
      <c r="G117" s="25"/>
      <c r="H117" s="32"/>
      <c r="I117" s="26"/>
      <c r="J117" s="27"/>
      <c r="K117" s="30">
        <f>K116+K114</f>
        <v>0</v>
      </c>
      <c r="L117" s="31">
        <f>L116+L114</f>
        <v>0</v>
      </c>
    </row>
    <row r="118" spans="1:12" x14ac:dyDescent="0.25">
      <c r="A118" s="15" t="s">
        <v>27</v>
      </c>
      <c r="B118" s="16"/>
      <c r="C118" s="17"/>
      <c r="D118" s="17"/>
      <c r="E118" s="17"/>
      <c r="F118" s="17"/>
      <c r="G118" s="17"/>
      <c r="H118" s="17"/>
      <c r="I118" s="18"/>
      <c r="J118" s="18"/>
      <c r="K118" s="19"/>
      <c r="L118" s="20"/>
    </row>
    <row r="119" spans="1:12" x14ac:dyDescent="0.25">
      <c r="A119" s="41" t="s">
        <v>33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5">
      <c r="A120" s="39" t="s">
        <v>29</v>
      </c>
      <c r="B120" s="40"/>
      <c r="C120" s="1">
        <v>0</v>
      </c>
      <c r="D120" s="2">
        <v>0</v>
      </c>
      <c r="E120" s="3">
        <v>0</v>
      </c>
      <c r="F120" s="1">
        <v>0</v>
      </c>
      <c r="G120" s="3">
        <v>0</v>
      </c>
      <c r="H120" s="3">
        <v>0</v>
      </c>
      <c r="I120" s="1">
        <v>0</v>
      </c>
      <c r="J120" s="3">
        <v>0</v>
      </c>
      <c r="K120" s="30">
        <f>(C120/12*E120)*D120+(F120*G120*H120)+(I120*J120)</f>
        <v>0</v>
      </c>
      <c r="L120" s="21">
        <v>0</v>
      </c>
    </row>
    <row r="121" spans="1:12" x14ac:dyDescent="0.25">
      <c r="A121" s="39" t="s">
        <v>29</v>
      </c>
      <c r="B121" s="40"/>
      <c r="C121" s="1">
        <v>0</v>
      </c>
      <c r="D121" s="2">
        <v>0</v>
      </c>
      <c r="E121" s="3">
        <v>0</v>
      </c>
      <c r="F121" s="1">
        <v>0</v>
      </c>
      <c r="G121" s="3">
        <v>0</v>
      </c>
      <c r="H121" s="3">
        <v>0</v>
      </c>
      <c r="I121" s="1">
        <v>0</v>
      </c>
      <c r="J121" s="3">
        <v>0</v>
      </c>
      <c r="K121" s="30">
        <f t="shared" ref="K121:K129" si="13">(C121/12*E121)*D121+(F121*G121*H121)+(I121*J121)</f>
        <v>0</v>
      </c>
      <c r="L121" s="21">
        <v>0</v>
      </c>
    </row>
    <row r="122" spans="1:12" x14ac:dyDescent="0.25">
      <c r="A122" s="39" t="s">
        <v>29</v>
      </c>
      <c r="B122" s="40"/>
      <c r="C122" s="1">
        <v>0</v>
      </c>
      <c r="D122" s="2">
        <v>0</v>
      </c>
      <c r="E122" s="3">
        <v>0</v>
      </c>
      <c r="F122" s="1">
        <v>0</v>
      </c>
      <c r="G122" s="3">
        <v>0</v>
      </c>
      <c r="H122" s="3">
        <v>0</v>
      </c>
      <c r="I122" s="1">
        <v>0</v>
      </c>
      <c r="J122" s="3">
        <v>0</v>
      </c>
      <c r="K122" s="30">
        <f t="shared" si="13"/>
        <v>0</v>
      </c>
      <c r="L122" s="21">
        <v>0</v>
      </c>
    </row>
    <row r="123" spans="1:12" x14ac:dyDescent="0.25">
      <c r="A123" s="39" t="s">
        <v>29</v>
      </c>
      <c r="B123" s="40"/>
      <c r="C123" s="1">
        <v>0</v>
      </c>
      <c r="D123" s="2">
        <v>0</v>
      </c>
      <c r="E123" s="3">
        <v>0</v>
      </c>
      <c r="F123" s="1">
        <v>0</v>
      </c>
      <c r="G123" s="3">
        <v>0</v>
      </c>
      <c r="H123" s="3">
        <v>0</v>
      </c>
      <c r="I123" s="1">
        <v>0</v>
      </c>
      <c r="J123" s="3">
        <v>0</v>
      </c>
      <c r="K123" s="30">
        <f t="shared" si="13"/>
        <v>0</v>
      </c>
      <c r="L123" s="21">
        <v>0</v>
      </c>
    </row>
    <row r="124" spans="1:12" x14ac:dyDescent="0.25">
      <c r="A124" s="39" t="s">
        <v>29</v>
      </c>
      <c r="B124" s="40"/>
      <c r="C124" s="1">
        <v>0</v>
      </c>
      <c r="D124" s="2">
        <v>0</v>
      </c>
      <c r="E124" s="3">
        <v>0</v>
      </c>
      <c r="F124" s="1">
        <v>0</v>
      </c>
      <c r="G124" s="3">
        <v>0</v>
      </c>
      <c r="H124" s="3">
        <v>0</v>
      </c>
      <c r="I124" s="1">
        <v>0</v>
      </c>
      <c r="J124" s="3">
        <v>0</v>
      </c>
      <c r="K124" s="30">
        <f t="shared" si="13"/>
        <v>0</v>
      </c>
      <c r="L124" s="21">
        <v>0</v>
      </c>
    </row>
    <row r="125" spans="1:12" x14ac:dyDescent="0.25">
      <c r="A125" s="39" t="s">
        <v>29</v>
      </c>
      <c r="B125" s="40"/>
      <c r="C125" s="1">
        <v>0</v>
      </c>
      <c r="D125" s="2">
        <v>0</v>
      </c>
      <c r="E125" s="3">
        <v>0</v>
      </c>
      <c r="F125" s="1">
        <v>0</v>
      </c>
      <c r="G125" s="3">
        <v>0</v>
      </c>
      <c r="H125" s="3">
        <v>0</v>
      </c>
      <c r="I125" s="1">
        <v>0</v>
      </c>
      <c r="J125" s="3">
        <v>0</v>
      </c>
      <c r="K125" s="30">
        <f t="shared" si="13"/>
        <v>0</v>
      </c>
      <c r="L125" s="21">
        <v>0</v>
      </c>
    </row>
    <row r="126" spans="1:12" x14ac:dyDescent="0.25">
      <c r="A126" s="39" t="s">
        <v>29</v>
      </c>
      <c r="B126" s="40"/>
      <c r="C126" s="1">
        <v>0</v>
      </c>
      <c r="D126" s="2">
        <v>0</v>
      </c>
      <c r="E126" s="3">
        <v>0</v>
      </c>
      <c r="F126" s="1">
        <v>0</v>
      </c>
      <c r="G126" s="3">
        <v>0</v>
      </c>
      <c r="H126" s="3">
        <v>0</v>
      </c>
      <c r="I126" s="1">
        <v>0</v>
      </c>
      <c r="J126" s="3">
        <v>0</v>
      </c>
      <c r="K126" s="30">
        <f t="shared" si="13"/>
        <v>0</v>
      </c>
      <c r="L126" s="21">
        <v>0</v>
      </c>
    </row>
    <row r="127" spans="1:12" x14ac:dyDescent="0.25">
      <c r="A127" s="39" t="s">
        <v>29</v>
      </c>
      <c r="B127" s="40"/>
      <c r="C127" s="1">
        <v>0</v>
      </c>
      <c r="D127" s="2">
        <v>0</v>
      </c>
      <c r="E127" s="3">
        <v>0</v>
      </c>
      <c r="F127" s="1">
        <v>0</v>
      </c>
      <c r="G127" s="3">
        <v>0</v>
      </c>
      <c r="H127" s="3">
        <v>0</v>
      </c>
      <c r="I127" s="1">
        <v>0</v>
      </c>
      <c r="J127" s="3">
        <v>0</v>
      </c>
      <c r="K127" s="30">
        <f t="shared" si="13"/>
        <v>0</v>
      </c>
      <c r="L127" s="21">
        <v>0</v>
      </c>
    </row>
    <row r="128" spans="1:12" x14ac:dyDescent="0.25">
      <c r="A128" s="39" t="s">
        <v>29</v>
      </c>
      <c r="B128" s="40"/>
      <c r="C128" s="1">
        <v>0</v>
      </c>
      <c r="D128" s="2">
        <v>0</v>
      </c>
      <c r="E128" s="3">
        <v>0</v>
      </c>
      <c r="F128" s="1">
        <v>0</v>
      </c>
      <c r="G128" s="3">
        <v>0</v>
      </c>
      <c r="H128" s="3">
        <v>0</v>
      </c>
      <c r="I128" s="1">
        <v>0</v>
      </c>
      <c r="J128" s="3">
        <v>0</v>
      </c>
      <c r="K128" s="30">
        <f t="shared" si="13"/>
        <v>0</v>
      </c>
      <c r="L128" s="21">
        <v>0</v>
      </c>
    </row>
    <row r="129" spans="1:12" x14ac:dyDescent="0.25">
      <c r="A129" s="39" t="s">
        <v>29</v>
      </c>
      <c r="B129" s="40"/>
      <c r="C129" s="1">
        <v>0</v>
      </c>
      <c r="D129" s="2">
        <v>0</v>
      </c>
      <c r="E129" s="3">
        <v>0</v>
      </c>
      <c r="F129" s="1">
        <v>0</v>
      </c>
      <c r="G129" s="3">
        <v>0</v>
      </c>
      <c r="H129" s="3">
        <v>0</v>
      </c>
      <c r="I129" s="1">
        <v>0</v>
      </c>
      <c r="J129" s="3">
        <v>0</v>
      </c>
      <c r="K129" s="30">
        <f t="shared" si="13"/>
        <v>0</v>
      </c>
      <c r="L129" s="21">
        <v>0</v>
      </c>
    </row>
    <row r="130" spans="1:12" x14ac:dyDescent="0.25">
      <c r="A130" s="35" t="s">
        <v>15</v>
      </c>
      <c r="B130" s="23">
        <v>0</v>
      </c>
      <c r="C130" s="1"/>
      <c r="D130" s="2"/>
      <c r="E130" s="3"/>
      <c r="F130" s="1"/>
      <c r="G130" s="3"/>
      <c r="H130" s="3"/>
      <c r="I130" s="1"/>
      <c r="J130" s="3"/>
      <c r="K130" s="30">
        <f>SUM(K120:K129)*B130</f>
        <v>0</v>
      </c>
      <c r="L130" s="21">
        <v>0</v>
      </c>
    </row>
    <row r="131" spans="1:12" x14ac:dyDescent="0.25">
      <c r="A131" s="41" t="s">
        <v>34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3"/>
    </row>
    <row r="132" spans="1:12" x14ac:dyDescent="0.25">
      <c r="A132" s="39" t="s">
        <v>28</v>
      </c>
      <c r="B132" s="40"/>
      <c r="C132" s="1">
        <v>0</v>
      </c>
      <c r="D132" s="2">
        <v>0</v>
      </c>
      <c r="E132" s="3">
        <v>0</v>
      </c>
      <c r="F132" s="1">
        <v>0</v>
      </c>
      <c r="G132" s="3">
        <v>0</v>
      </c>
      <c r="H132" s="3">
        <v>0</v>
      </c>
      <c r="I132" s="1">
        <v>0</v>
      </c>
      <c r="J132" s="3">
        <v>0</v>
      </c>
      <c r="K132" s="30">
        <f t="shared" ref="K132:K141" si="14">(C132/12*E132)*D132+(F132*G132*H132)+(I132*J132)</f>
        <v>0</v>
      </c>
      <c r="L132" s="21">
        <v>0</v>
      </c>
    </row>
    <row r="133" spans="1:12" x14ac:dyDescent="0.25">
      <c r="A133" s="39" t="s">
        <v>28</v>
      </c>
      <c r="B133" s="40"/>
      <c r="C133" s="1">
        <v>0</v>
      </c>
      <c r="D133" s="2">
        <v>0</v>
      </c>
      <c r="E133" s="3">
        <v>0</v>
      </c>
      <c r="F133" s="1">
        <v>0</v>
      </c>
      <c r="G133" s="3">
        <v>0</v>
      </c>
      <c r="H133" s="3">
        <v>0</v>
      </c>
      <c r="I133" s="1">
        <v>0</v>
      </c>
      <c r="J133" s="3">
        <v>0</v>
      </c>
      <c r="K133" s="30">
        <f t="shared" si="14"/>
        <v>0</v>
      </c>
      <c r="L133" s="21">
        <v>0</v>
      </c>
    </row>
    <row r="134" spans="1:12" x14ac:dyDescent="0.25">
      <c r="A134" s="39" t="s">
        <v>28</v>
      </c>
      <c r="B134" s="40"/>
      <c r="C134" s="1">
        <v>0</v>
      </c>
      <c r="D134" s="2">
        <v>0</v>
      </c>
      <c r="E134" s="3">
        <v>0</v>
      </c>
      <c r="F134" s="1">
        <v>0</v>
      </c>
      <c r="G134" s="3">
        <v>0</v>
      </c>
      <c r="H134" s="3">
        <v>0</v>
      </c>
      <c r="I134" s="1">
        <v>0</v>
      </c>
      <c r="J134" s="3">
        <v>0</v>
      </c>
      <c r="K134" s="30">
        <f t="shared" si="14"/>
        <v>0</v>
      </c>
      <c r="L134" s="21">
        <v>0</v>
      </c>
    </row>
    <row r="135" spans="1:12" x14ac:dyDescent="0.25">
      <c r="A135" s="39" t="s">
        <v>28</v>
      </c>
      <c r="B135" s="40"/>
      <c r="C135" s="1">
        <v>0</v>
      </c>
      <c r="D135" s="2">
        <v>0</v>
      </c>
      <c r="E135" s="3">
        <v>0</v>
      </c>
      <c r="F135" s="1">
        <v>0</v>
      </c>
      <c r="G135" s="3">
        <v>0</v>
      </c>
      <c r="H135" s="3">
        <v>0</v>
      </c>
      <c r="I135" s="1">
        <v>0</v>
      </c>
      <c r="J135" s="3">
        <v>0</v>
      </c>
      <c r="K135" s="30">
        <f t="shared" si="14"/>
        <v>0</v>
      </c>
      <c r="L135" s="21">
        <v>0</v>
      </c>
    </row>
    <row r="136" spans="1:12" x14ac:dyDescent="0.25">
      <c r="A136" s="39" t="s">
        <v>28</v>
      </c>
      <c r="B136" s="40"/>
      <c r="C136" s="1">
        <v>0</v>
      </c>
      <c r="D136" s="2">
        <v>0</v>
      </c>
      <c r="E136" s="3">
        <v>0</v>
      </c>
      <c r="F136" s="1">
        <v>0</v>
      </c>
      <c r="G136" s="3">
        <v>0</v>
      </c>
      <c r="H136" s="3">
        <v>0</v>
      </c>
      <c r="I136" s="1">
        <v>0</v>
      </c>
      <c r="J136" s="3">
        <v>0</v>
      </c>
      <c r="K136" s="30">
        <f t="shared" si="14"/>
        <v>0</v>
      </c>
      <c r="L136" s="21">
        <v>0</v>
      </c>
    </row>
    <row r="137" spans="1:12" x14ac:dyDescent="0.25">
      <c r="A137" s="39" t="s">
        <v>28</v>
      </c>
      <c r="B137" s="40"/>
      <c r="C137" s="1">
        <v>0</v>
      </c>
      <c r="D137" s="2">
        <v>0</v>
      </c>
      <c r="E137" s="3">
        <v>0</v>
      </c>
      <c r="F137" s="1">
        <v>0</v>
      </c>
      <c r="G137" s="3">
        <v>0</v>
      </c>
      <c r="H137" s="3">
        <v>0</v>
      </c>
      <c r="I137" s="1">
        <v>0</v>
      </c>
      <c r="J137" s="3">
        <v>0</v>
      </c>
      <c r="K137" s="30">
        <f t="shared" si="14"/>
        <v>0</v>
      </c>
      <c r="L137" s="21">
        <v>0</v>
      </c>
    </row>
    <row r="138" spans="1:12" x14ac:dyDescent="0.25">
      <c r="A138" s="39" t="s">
        <v>28</v>
      </c>
      <c r="B138" s="40"/>
      <c r="C138" s="1">
        <v>0</v>
      </c>
      <c r="D138" s="2">
        <v>0</v>
      </c>
      <c r="E138" s="3">
        <v>0</v>
      </c>
      <c r="F138" s="1">
        <v>0</v>
      </c>
      <c r="G138" s="3">
        <v>0</v>
      </c>
      <c r="H138" s="3">
        <v>0</v>
      </c>
      <c r="I138" s="1">
        <v>0</v>
      </c>
      <c r="J138" s="3">
        <v>0</v>
      </c>
      <c r="K138" s="30">
        <f t="shared" si="14"/>
        <v>0</v>
      </c>
      <c r="L138" s="21">
        <v>0</v>
      </c>
    </row>
    <row r="139" spans="1:12" x14ac:dyDescent="0.25">
      <c r="A139" s="39" t="s">
        <v>28</v>
      </c>
      <c r="B139" s="40"/>
      <c r="C139" s="1">
        <v>0</v>
      </c>
      <c r="D139" s="2">
        <v>0</v>
      </c>
      <c r="E139" s="3">
        <v>0</v>
      </c>
      <c r="F139" s="1">
        <v>0</v>
      </c>
      <c r="G139" s="3">
        <v>0</v>
      </c>
      <c r="H139" s="3">
        <v>0</v>
      </c>
      <c r="I139" s="1">
        <v>0</v>
      </c>
      <c r="J139" s="3">
        <v>0</v>
      </c>
      <c r="K139" s="30">
        <f t="shared" si="14"/>
        <v>0</v>
      </c>
      <c r="L139" s="21">
        <v>0</v>
      </c>
    </row>
    <row r="140" spans="1:12" x14ac:dyDescent="0.25">
      <c r="A140" s="39" t="s">
        <v>28</v>
      </c>
      <c r="B140" s="40"/>
      <c r="C140" s="1">
        <v>0</v>
      </c>
      <c r="D140" s="2">
        <v>0</v>
      </c>
      <c r="E140" s="3">
        <v>0</v>
      </c>
      <c r="F140" s="1">
        <v>0</v>
      </c>
      <c r="G140" s="3">
        <v>0</v>
      </c>
      <c r="H140" s="3">
        <v>0</v>
      </c>
      <c r="I140" s="1">
        <v>0</v>
      </c>
      <c r="J140" s="3">
        <v>0</v>
      </c>
      <c r="K140" s="30">
        <f t="shared" si="14"/>
        <v>0</v>
      </c>
      <c r="L140" s="21">
        <v>0</v>
      </c>
    </row>
    <row r="141" spans="1:12" x14ac:dyDescent="0.25">
      <c r="A141" s="39" t="s">
        <v>28</v>
      </c>
      <c r="B141" s="40"/>
      <c r="C141" s="1">
        <v>0</v>
      </c>
      <c r="D141" s="2">
        <v>0</v>
      </c>
      <c r="E141" s="3">
        <v>0</v>
      </c>
      <c r="F141" s="1">
        <v>0</v>
      </c>
      <c r="G141" s="3">
        <v>0</v>
      </c>
      <c r="H141" s="3">
        <v>0</v>
      </c>
      <c r="I141" s="1">
        <v>0</v>
      </c>
      <c r="J141" s="3">
        <v>0</v>
      </c>
      <c r="K141" s="30">
        <f t="shared" si="14"/>
        <v>0</v>
      </c>
      <c r="L141" s="21">
        <v>0</v>
      </c>
    </row>
    <row r="142" spans="1:12" x14ac:dyDescent="0.25">
      <c r="A142" s="39" t="s">
        <v>14</v>
      </c>
      <c r="B142" s="40"/>
      <c r="C142" s="24"/>
      <c r="D142" s="25"/>
      <c r="E142" s="33"/>
      <c r="F142" s="34"/>
      <c r="G142" s="25"/>
      <c r="H142" s="32"/>
      <c r="I142" s="26"/>
      <c r="J142" s="27"/>
      <c r="K142" s="30">
        <f>SUM(K120:K141)</f>
        <v>0</v>
      </c>
      <c r="L142" s="31">
        <f>SUM(L120:L141)</f>
        <v>0</v>
      </c>
    </row>
    <row r="143" spans="1:12" x14ac:dyDescent="0.25">
      <c r="A143" s="44"/>
      <c r="B143" s="45"/>
      <c r="C143" s="24"/>
      <c r="D143" s="25"/>
      <c r="E143" s="33"/>
      <c r="F143" s="34"/>
      <c r="G143" s="25"/>
      <c r="H143" s="32"/>
      <c r="I143" s="26"/>
      <c r="J143" s="27"/>
      <c r="K143" s="30"/>
      <c r="L143" s="21"/>
    </row>
    <row r="144" spans="1:12" x14ac:dyDescent="0.25">
      <c r="A144" s="36" t="s">
        <v>16</v>
      </c>
      <c r="B144" s="23">
        <v>0</v>
      </c>
      <c r="C144" s="24"/>
      <c r="D144" s="25"/>
      <c r="E144" s="33"/>
      <c r="F144" s="34"/>
      <c r="G144" s="25"/>
      <c r="H144" s="32"/>
      <c r="I144" s="26"/>
      <c r="J144" s="27"/>
      <c r="K144" s="30">
        <f>K142*B144</f>
        <v>0</v>
      </c>
      <c r="L144" s="31">
        <f>L142*B144</f>
        <v>0</v>
      </c>
    </row>
    <row r="145" spans="1:12" ht="15.75" thickBot="1" x14ac:dyDescent="0.3">
      <c r="A145" s="37" t="s">
        <v>13</v>
      </c>
      <c r="B145" s="38"/>
      <c r="C145" s="24"/>
      <c r="D145" s="25"/>
      <c r="E145" s="33"/>
      <c r="F145" s="34"/>
      <c r="G145" s="25"/>
      <c r="H145" s="32"/>
      <c r="I145" s="26"/>
      <c r="J145" s="27"/>
      <c r="K145" s="30">
        <f>K144+K142</f>
        <v>0</v>
      </c>
      <c r="L145" s="31">
        <f>L144+L142</f>
        <v>0</v>
      </c>
    </row>
    <row r="146" spans="1:12" x14ac:dyDescent="0.25">
      <c r="A146" s="15" t="s">
        <v>36</v>
      </c>
      <c r="B146" s="16"/>
      <c r="C146" s="17"/>
      <c r="D146" s="17"/>
      <c r="E146" s="17"/>
      <c r="F146" s="17"/>
      <c r="G146" s="17"/>
      <c r="H146" s="17"/>
      <c r="I146" s="18"/>
      <c r="J146" s="18"/>
      <c r="K146" s="19"/>
      <c r="L146" s="20"/>
    </row>
    <row r="147" spans="1:12" x14ac:dyDescent="0.25">
      <c r="A147" s="37" t="s">
        <v>37</v>
      </c>
      <c r="B147" s="38"/>
      <c r="C147" s="24"/>
      <c r="D147" s="25"/>
      <c r="E147" s="33"/>
      <c r="F147" s="34"/>
      <c r="G147" s="25"/>
      <c r="H147" s="32"/>
      <c r="I147" s="26"/>
      <c r="J147" s="27"/>
      <c r="K147" s="30">
        <v>10000</v>
      </c>
      <c r="L147" s="31">
        <v>10000</v>
      </c>
    </row>
  </sheetData>
  <sheetProtection algorithmName="SHA-512" hashValue="sUn+cIAqHGkf2yUmzdbZtJXTR+nS7chIf6+mYreU4CXv4z8Ko3EEhjAi/iAf+FlN/9Ays44gKWHD+ZPDEuhiKQ==" saltValue="0WHmgqeF6Mca7RjDCeCpXg==" spinCount="100000" sheet="1" insertRows="0"/>
  <mergeCells count="141">
    <mergeCell ref="A86:B86"/>
    <mergeCell ref="A87:B87"/>
    <mergeCell ref="A91:L91"/>
    <mergeCell ref="A101:B101"/>
    <mergeCell ref="A103:L103"/>
    <mergeCell ref="A114:B114"/>
    <mergeCell ref="A115:B115"/>
    <mergeCell ref="A119:L119"/>
    <mergeCell ref="A129:B129"/>
    <mergeCell ref="A92:B92"/>
    <mergeCell ref="A93:B93"/>
    <mergeCell ref="A94:B94"/>
    <mergeCell ref="A95:B95"/>
    <mergeCell ref="A112:B112"/>
    <mergeCell ref="A113:B113"/>
    <mergeCell ref="A117:B117"/>
    <mergeCell ref="A120:B120"/>
    <mergeCell ref="A107:B107"/>
    <mergeCell ref="A108:B108"/>
    <mergeCell ref="A109:B109"/>
    <mergeCell ref="A110:B110"/>
    <mergeCell ref="A111:B111"/>
    <mergeCell ref="A126:B126"/>
    <mergeCell ref="A127:B127"/>
    <mergeCell ref="A19:L19"/>
    <mergeCell ref="A35:L35"/>
    <mergeCell ref="A45:B45"/>
    <mergeCell ref="A47:L47"/>
    <mergeCell ref="A58:B58"/>
    <mergeCell ref="A59:B59"/>
    <mergeCell ref="A63:L63"/>
    <mergeCell ref="A73:B73"/>
    <mergeCell ref="A75:L75"/>
    <mergeCell ref="A52:B52"/>
    <mergeCell ref="A39:B39"/>
    <mergeCell ref="A42:B42"/>
    <mergeCell ref="A43:B43"/>
    <mergeCell ref="A44:B44"/>
    <mergeCell ref="A50:B50"/>
    <mergeCell ref="A67:B67"/>
    <mergeCell ref="A71:B71"/>
    <mergeCell ref="A70:B70"/>
    <mergeCell ref="A56:B56"/>
    <mergeCell ref="A57:B57"/>
    <mergeCell ref="A61:B61"/>
    <mergeCell ref="A68:B68"/>
    <mergeCell ref="A69:B69"/>
    <mergeCell ref="A65:B65"/>
    <mergeCell ref="A1:B1"/>
    <mergeCell ref="A3:B3"/>
    <mergeCell ref="C3:E3"/>
    <mergeCell ref="F3:H3"/>
    <mergeCell ref="A41:B41"/>
    <mergeCell ref="A30:B30"/>
    <mergeCell ref="A31:B31"/>
    <mergeCell ref="A33:B33"/>
    <mergeCell ref="A36:B36"/>
    <mergeCell ref="A38:B38"/>
    <mergeCell ref="A37:B37"/>
    <mergeCell ref="F4:H4"/>
    <mergeCell ref="A23:B23"/>
    <mergeCell ref="A24:B24"/>
    <mergeCell ref="A25:B25"/>
    <mergeCell ref="A7:L7"/>
    <mergeCell ref="I4:J4"/>
    <mergeCell ref="C1:D1"/>
    <mergeCell ref="E1:J1"/>
    <mergeCell ref="C2:D2"/>
    <mergeCell ref="E2:J2"/>
    <mergeCell ref="A4:B4"/>
    <mergeCell ref="A2:B2"/>
    <mergeCell ref="I3:J3"/>
    <mergeCell ref="A53:B53"/>
    <mergeCell ref="A54:B54"/>
    <mergeCell ref="A55:B55"/>
    <mergeCell ref="A64:B64"/>
    <mergeCell ref="A8:B8"/>
    <mergeCell ref="C4:E4"/>
    <mergeCell ref="A17:B17"/>
    <mergeCell ref="A20:B20"/>
    <mergeCell ref="A21:B21"/>
    <mergeCell ref="A29:B29"/>
    <mergeCell ref="A28:B28"/>
    <mergeCell ref="A27:B27"/>
    <mergeCell ref="A40:B40"/>
    <mergeCell ref="A16:B16"/>
    <mergeCell ref="A9:B9"/>
    <mergeCell ref="A10:B10"/>
    <mergeCell ref="A11:B11"/>
    <mergeCell ref="A22:B22"/>
    <mergeCell ref="A26:B26"/>
    <mergeCell ref="A12:B12"/>
    <mergeCell ref="A14:B14"/>
    <mergeCell ref="A15:B15"/>
    <mergeCell ref="A13:B13"/>
    <mergeCell ref="A5:B5"/>
    <mergeCell ref="A48:B48"/>
    <mergeCell ref="A49:B49"/>
    <mergeCell ref="A104:B104"/>
    <mergeCell ref="A105:B105"/>
    <mergeCell ref="A106:B106"/>
    <mergeCell ref="A96:B96"/>
    <mergeCell ref="A97:B97"/>
    <mergeCell ref="A98:B98"/>
    <mergeCell ref="A99:B99"/>
    <mergeCell ref="A100:B100"/>
    <mergeCell ref="A51:B51"/>
    <mergeCell ref="A66:B66"/>
    <mergeCell ref="A79:B79"/>
    <mergeCell ref="A72:B72"/>
    <mergeCell ref="A89:B89"/>
    <mergeCell ref="A81:B81"/>
    <mergeCell ref="A82:B82"/>
    <mergeCell ref="A83:B83"/>
    <mergeCell ref="A76:B76"/>
    <mergeCell ref="A77:B77"/>
    <mergeCell ref="A78:B78"/>
    <mergeCell ref="A80:B80"/>
    <mergeCell ref="A84:B84"/>
    <mergeCell ref="A85:B85"/>
    <mergeCell ref="A147:B147"/>
    <mergeCell ref="A128:B128"/>
    <mergeCell ref="A121:B121"/>
    <mergeCell ref="A122:B122"/>
    <mergeCell ref="A123:B123"/>
    <mergeCell ref="A124:B124"/>
    <mergeCell ref="A125:B125"/>
    <mergeCell ref="A131:L131"/>
    <mergeCell ref="A145:B145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42:B142"/>
    <mergeCell ref="A143:B143"/>
  </mergeCells>
  <conditionalFormatting sqref="C5:D5">
    <cfRule type="containsText" dxfId="2" priority="11" operator="containsText" text="Vertex42.com">
      <formula>NOT(ISERROR(SEARCH("Vertex42.com",C5)))</formula>
    </cfRule>
  </conditionalFormatting>
  <conditionalFormatting sqref="H5">
    <cfRule type="containsText" dxfId="1" priority="4" operator="containsText" text="Vertex42.com">
      <formula>NOT(ISERROR(SEARCH("Vertex42.com",H5)))</formula>
    </cfRule>
  </conditionalFormatting>
  <conditionalFormatting sqref="G5">
    <cfRule type="containsText" dxfId="0" priority="1" operator="containsText" text="Vertex42.com">
      <formula>NOT(ISERROR(SEARCH("Vertex42.com",G5)))</formula>
    </cfRule>
  </conditionalFormatting>
  <pageMargins left="0.45" right="0.45" top="0.25" bottom="0.2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radeskavitz</dc:creator>
  <cp:lastModifiedBy>Rebecca Adeskavitz</cp:lastModifiedBy>
  <cp:lastPrinted>2021-05-11T16:02:47Z</cp:lastPrinted>
  <dcterms:created xsi:type="dcterms:W3CDTF">2021-03-11T06:55:46Z</dcterms:created>
  <dcterms:modified xsi:type="dcterms:W3CDTF">2021-05-11T18:06:42Z</dcterms:modified>
</cp:coreProperties>
</file>